
<file path=[Content_Types].xml><?xml version="1.0" encoding="utf-8"?>
<Types xmlns="http://schemas.openxmlformats.org/package/2006/content-types"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tables/table25.xml" ContentType="application/vnd.openxmlformats-officedocument.spreadsheetml.table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customXml/itemProps1.xml" ContentType="application/vnd.openxmlformats-officedocument.customXm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30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tables/table29.xml" ContentType="application/vnd.openxmlformats-officedocument.spreadsheetml.table+xml"/>
  <Override PartName="/xl/persons/person.xml" ContentType="application/vnd.ms-excel.person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docProps/core.xml" ContentType="application/vnd.openxmlformats-package.core-properties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15.xml" ContentType="application/vnd.openxmlformats-officedocument.spreadsheetml.table+xml"/>
  <Override PartName="/xl/tables/table24.xml" ContentType="application/vnd.openxmlformats-officedocument.spreadsheetml.table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720"/>
  </bookViews>
  <sheets>
    <sheet name="VÚSC1 " sheetId="5" r:id="rId1"/>
    <sheet name="VÚSC2" sheetId="6" r:id="rId2"/>
    <sheet name="VÚSC1 -porovnání WR, DR, SHR" sheetId="2" r:id="rId3"/>
    <sheet name="VÚSC2 -porovnání WR, DR, SHR" sheetId="3" r:id="rId4"/>
  </sheets>
  <definedNames>
    <definedName name="_xlnm.Print_Area" localSheetId="0">'VÚSC1 '!$A$1:$L$27,'VÚSC1 '!$A$50:$L$64,'VÚSC1 '!$A$66:$L$121</definedName>
    <definedName name="_xlnm.Print_Area" localSheetId="2">'VÚSC1 -porovnání WR, DR, SHR'!$A$1:$L$69,'VÚSC1 -porovnání WR, DR, SHR'!$A$72:$L$126,'VÚSC1 -porovnání WR, DR, SHR'!$A$128:$L$194</definedName>
    <definedName name="_xlnm.Print_Area" localSheetId="1">VÚSC2!#REF!,VÚSC2!#REF!,VÚSC2!#REF!,VÚSC2!#REF!,VÚSC2!#REF!,VÚSC2!#REF!</definedName>
    <definedName name="_xlnm.Print_Area" localSheetId="3">'VÚSC2 -porovnání WR, DR, SHR'!$A$1:$L$87,'VÚSC2 -porovnání WR, DR, SHR'!$A$89:$L$167,'VÚSC2 -porovnání WR, DR, SHR'!$A$169:$L$251,'VÚSC2 -porovnání WR, DR, SHR'!$A$253:$L$334,'VÚSC2 -porovnání WR, DR, SHR'!$A$336:$L$421,'VÚSC2 -porovnání WR, DR, SHR'!$A$423:$L$507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9" i="3"/>
  <c r="D450"/>
  <c r="D451"/>
  <c r="D452"/>
  <c r="D453"/>
  <c r="D454"/>
  <c r="D455"/>
  <c r="D456"/>
  <c r="D457"/>
  <c r="D458"/>
  <c r="D459"/>
  <c r="D460"/>
  <c r="D461"/>
  <c r="D462"/>
  <c r="D463"/>
  <c r="H449"/>
  <c r="H450"/>
  <c r="H451"/>
  <c r="H452"/>
  <c r="H453"/>
  <c r="H454"/>
  <c r="H455"/>
  <c r="H456"/>
  <c r="H457"/>
  <c r="H458"/>
  <c r="H459"/>
  <c r="H460"/>
  <c r="H461"/>
  <c r="H462"/>
  <c r="H463"/>
  <c r="L449"/>
  <c r="L450"/>
  <c r="L451"/>
  <c r="L452"/>
  <c r="L453"/>
  <c r="L454"/>
  <c r="L455"/>
  <c r="L456"/>
  <c r="L457"/>
  <c r="L458"/>
  <c r="L459"/>
  <c r="L460"/>
  <c r="L461"/>
  <c r="L462"/>
  <c r="L463"/>
  <c r="D492"/>
  <c r="D493"/>
  <c r="D494"/>
  <c r="D495"/>
  <c r="D496"/>
  <c r="D497"/>
  <c r="D498"/>
  <c r="D499"/>
  <c r="D500"/>
  <c r="D501"/>
  <c r="D502"/>
  <c r="D503"/>
  <c r="D504"/>
  <c r="D505"/>
  <c r="D506"/>
  <c r="H492"/>
  <c r="H493"/>
  <c r="H494"/>
  <c r="H495"/>
  <c r="H496"/>
  <c r="H497"/>
  <c r="H498"/>
  <c r="H499"/>
  <c r="H500"/>
  <c r="H501"/>
  <c r="H502"/>
  <c r="H503"/>
  <c r="H504"/>
  <c r="H505"/>
  <c r="H506"/>
  <c r="L492"/>
  <c r="L493"/>
  <c r="L494"/>
  <c r="L495"/>
  <c r="L496"/>
  <c r="L497"/>
  <c r="L498"/>
  <c r="L499"/>
  <c r="L500"/>
  <c r="L501"/>
  <c r="L502"/>
  <c r="L503"/>
  <c r="L504"/>
  <c r="L505"/>
  <c r="L506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D366"/>
  <c r="D367"/>
  <c r="D368"/>
  <c r="D369"/>
  <c r="D370"/>
  <c r="D371"/>
  <c r="D372"/>
  <c r="D373"/>
  <c r="D374"/>
  <c r="D375"/>
  <c r="D376"/>
  <c r="D377"/>
  <c r="D378"/>
  <c r="H366"/>
  <c r="H367"/>
  <c r="H368"/>
  <c r="H369"/>
  <c r="H370"/>
  <c r="H371"/>
  <c r="H372"/>
  <c r="H373"/>
  <c r="H374"/>
  <c r="H375"/>
  <c r="H376"/>
  <c r="H377"/>
  <c r="H378"/>
  <c r="L366"/>
  <c r="L367"/>
  <c r="L368"/>
  <c r="L369"/>
  <c r="L370"/>
  <c r="L371"/>
  <c r="L372"/>
  <c r="L373"/>
  <c r="L374"/>
  <c r="L375"/>
  <c r="L376"/>
  <c r="L377"/>
  <c r="L378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D71"/>
  <c r="D72"/>
  <c r="D73"/>
  <c r="D74"/>
  <c r="D75"/>
  <c r="D76"/>
  <c r="D77"/>
  <c r="D78"/>
  <c r="D79"/>
  <c r="D80"/>
  <c r="D81"/>
  <c r="D82"/>
  <c r="D83"/>
  <c r="D84"/>
  <c r="D85"/>
  <c r="D86"/>
  <c r="H71"/>
  <c r="H72"/>
  <c r="H73"/>
  <c r="H74"/>
  <c r="H75"/>
  <c r="H76"/>
  <c r="H77"/>
  <c r="H78"/>
  <c r="H79"/>
  <c r="H80"/>
  <c r="H81"/>
  <c r="H82"/>
  <c r="H83"/>
  <c r="H84"/>
  <c r="H85"/>
  <c r="H86"/>
  <c r="L71"/>
  <c r="L72"/>
  <c r="L73"/>
  <c r="L74"/>
  <c r="L75"/>
  <c r="L76"/>
  <c r="L77"/>
  <c r="L78"/>
  <c r="L79"/>
  <c r="L80"/>
  <c r="L81"/>
  <c r="L82"/>
  <c r="L83"/>
  <c r="L84"/>
  <c r="L85"/>
  <c r="L86"/>
  <c r="D7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D179" i="2"/>
  <c r="D180"/>
  <c r="D181"/>
  <c r="D182"/>
  <c r="D183"/>
  <c r="D184"/>
  <c r="D185"/>
  <c r="D186"/>
  <c r="D187"/>
  <c r="D188"/>
  <c r="D189"/>
  <c r="D190"/>
  <c r="D191"/>
  <c r="D192"/>
  <c r="D193"/>
  <c r="D194"/>
  <c r="H179"/>
  <c r="H180"/>
  <c r="H181"/>
  <c r="H182"/>
  <c r="H183"/>
  <c r="H184"/>
  <c r="H185"/>
  <c r="H186"/>
  <c r="H187"/>
  <c r="H188"/>
  <c r="H189"/>
  <c r="H190"/>
  <c r="H191"/>
  <c r="H192"/>
  <c r="H193"/>
  <c r="H194"/>
  <c r="L179"/>
  <c r="L180"/>
  <c r="L181"/>
  <c r="L182"/>
  <c r="L183"/>
  <c r="L184"/>
  <c r="L185"/>
  <c r="L186"/>
  <c r="L187"/>
  <c r="L188"/>
  <c r="L189"/>
  <c r="L190"/>
  <c r="L191"/>
  <c r="L192"/>
  <c r="L193"/>
  <c r="L194"/>
  <c r="D116"/>
  <c r="D117"/>
  <c r="D118"/>
  <c r="D119"/>
  <c r="D120"/>
  <c r="D121"/>
  <c r="D122"/>
  <c r="D123"/>
  <c r="D124"/>
  <c r="D125"/>
  <c r="D126"/>
  <c r="H116"/>
  <c r="H117"/>
  <c r="H118"/>
  <c r="H119"/>
  <c r="H120"/>
  <c r="H121"/>
  <c r="H122"/>
  <c r="H123"/>
  <c r="H124"/>
  <c r="H125"/>
  <c r="H126"/>
  <c r="L116"/>
  <c r="L117"/>
  <c r="L118"/>
  <c r="L119"/>
  <c r="L120"/>
  <c r="L121"/>
  <c r="L122"/>
  <c r="L123"/>
  <c r="L124"/>
  <c r="L125"/>
  <c r="L12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46" i="3"/>
  <c r="D447"/>
  <c r="D448"/>
  <c r="H446"/>
  <c r="H447"/>
  <c r="H448"/>
  <c r="L446"/>
  <c r="L447"/>
  <c r="L448"/>
  <c r="D491"/>
  <c r="H491"/>
  <c r="L491"/>
  <c r="H273"/>
  <c r="H274"/>
  <c r="L273"/>
  <c r="L274"/>
  <c r="D214"/>
  <c r="H214"/>
  <c r="L214"/>
  <c r="D215"/>
  <c r="H215"/>
  <c r="L215"/>
  <c r="D216"/>
  <c r="H216"/>
  <c r="L216"/>
  <c r="D217"/>
  <c r="H217"/>
  <c r="L217"/>
  <c r="D218"/>
  <c r="H218"/>
  <c r="L218"/>
  <c r="D219"/>
  <c r="H219"/>
  <c r="L219"/>
  <c r="D220"/>
  <c r="H220"/>
  <c r="L220"/>
  <c r="D221"/>
  <c r="H221"/>
  <c r="L221"/>
  <c r="D222"/>
  <c r="H222"/>
  <c r="L222"/>
  <c r="D223"/>
  <c r="H223"/>
  <c r="L223"/>
  <c r="D224"/>
  <c r="H224"/>
  <c r="L224"/>
  <c r="D225"/>
  <c r="H225"/>
  <c r="L225"/>
  <c r="D226"/>
  <c r="H226"/>
  <c r="L226"/>
  <c r="D227"/>
  <c r="H227"/>
  <c r="L227"/>
  <c r="D228"/>
  <c r="H228"/>
  <c r="L228"/>
  <c r="D229"/>
  <c r="H229"/>
  <c r="L229"/>
  <c r="D230"/>
  <c r="H230"/>
  <c r="L230"/>
  <c r="D231"/>
  <c r="H231"/>
  <c r="L231"/>
  <c r="D172" i="2"/>
  <c r="D173"/>
  <c r="D174"/>
  <c r="D175"/>
  <c r="D176"/>
  <c r="D177"/>
  <c r="D178"/>
  <c r="H172"/>
  <c r="H173"/>
  <c r="H174"/>
  <c r="H175"/>
  <c r="H176"/>
  <c r="H177"/>
  <c r="H178"/>
  <c r="L172"/>
  <c r="L173"/>
  <c r="L174"/>
  <c r="L175"/>
  <c r="L176"/>
  <c r="L177"/>
  <c r="L178"/>
  <c r="D106"/>
  <c r="H106"/>
  <c r="L106"/>
  <c r="D107"/>
  <c r="H107"/>
  <c r="L107"/>
  <c r="D108"/>
  <c r="H108"/>
  <c r="L108"/>
  <c r="D109"/>
  <c r="H109"/>
  <c r="L109"/>
  <c r="D110"/>
  <c r="H110"/>
  <c r="L110"/>
  <c r="D111"/>
  <c r="H111"/>
  <c r="L111"/>
  <c r="D112"/>
  <c r="H112"/>
  <c r="L112"/>
  <c r="D102"/>
  <c r="H102"/>
  <c r="L102"/>
  <c r="D103"/>
  <c r="H103"/>
  <c r="L103"/>
  <c r="D104"/>
  <c r="H104"/>
  <c r="L104"/>
  <c r="D105"/>
  <c r="H105"/>
  <c r="L105"/>
  <c r="D113"/>
  <c r="H113"/>
  <c r="L113"/>
  <c r="D114"/>
  <c r="H114"/>
  <c r="L114"/>
  <c r="D115"/>
  <c r="H115"/>
  <c r="L115"/>
  <c r="H45"/>
  <c r="H46"/>
  <c r="L45"/>
  <c r="L46"/>
  <c r="H38"/>
  <c r="L38"/>
  <c r="H39"/>
  <c r="L39"/>
  <c r="H40"/>
  <c r="L40"/>
  <c r="H41"/>
  <c r="L41"/>
  <c r="H42"/>
  <c r="L42"/>
  <c r="H43"/>
  <c r="L43"/>
  <c r="D445" i="3"/>
  <c r="H445"/>
  <c r="L445"/>
  <c r="D358"/>
  <c r="D359"/>
  <c r="D360"/>
  <c r="D361"/>
  <c r="D362"/>
  <c r="D363"/>
  <c r="D364"/>
  <c r="D365"/>
  <c r="H358"/>
  <c r="H359"/>
  <c r="H360"/>
  <c r="H361"/>
  <c r="H362"/>
  <c r="H363"/>
  <c r="H364"/>
  <c r="H365"/>
  <c r="L358"/>
  <c r="L359"/>
  <c r="L360"/>
  <c r="L361"/>
  <c r="L362"/>
  <c r="L363"/>
  <c r="L364"/>
  <c r="L365"/>
  <c r="D296"/>
  <c r="H296"/>
  <c r="L296"/>
  <c r="D297"/>
  <c r="H297"/>
  <c r="L297"/>
  <c r="D298"/>
  <c r="H298"/>
  <c r="L298"/>
  <c r="D299"/>
  <c r="H299"/>
  <c r="L299"/>
  <c r="D300"/>
  <c r="H300"/>
  <c r="L300"/>
  <c r="D301"/>
  <c r="H301"/>
  <c r="L301"/>
  <c r="D302"/>
  <c r="H302"/>
  <c r="L302"/>
  <c r="D303"/>
  <c r="H303"/>
  <c r="L303"/>
  <c r="D304"/>
  <c r="H304"/>
  <c r="L304"/>
  <c r="D305"/>
  <c r="H305"/>
  <c r="L305"/>
  <c r="D306"/>
  <c r="H306"/>
  <c r="L306"/>
  <c r="D307"/>
  <c r="H307"/>
  <c r="L307"/>
  <c r="D308"/>
  <c r="H308"/>
  <c r="L308"/>
  <c r="D309"/>
  <c r="H309"/>
  <c r="L309"/>
  <c r="D310"/>
  <c r="H310"/>
  <c r="L310"/>
  <c r="D311"/>
  <c r="H311"/>
  <c r="L311"/>
  <c r="D312"/>
  <c r="H312"/>
  <c r="L312"/>
  <c r="D313"/>
  <c r="H313"/>
  <c r="L313"/>
  <c r="D314"/>
  <c r="H314"/>
  <c r="L314"/>
  <c r="D315"/>
  <c r="H315"/>
  <c r="L315"/>
  <c r="D165" i="2"/>
  <c r="D166"/>
  <c r="D167"/>
  <c r="D168"/>
  <c r="D169"/>
  <c r="D170"/>
  <c r="D171"/>
  <c r="H165"/>
  <c r="H166"/>
  <c r="H167"/>
  <c r="H168"/>
  <c r="H169"/>
  <c r="H170"/>
  <c r="H171"/>
  <c r="L165"/>
  <c r="L166"/>
  <c r="L167"/>
  <c r="L168"/>
  <c r="L169"/>
  <c r="L170"/>
  <c r="L171"/>
  <c r="H44"/>
  <c r="L44"/>
  <c r="D400" i="3"/>
  <c r="D401"/>
  <c r="H400"/>
  <c r="H401"/>
  <c r="L400"/>
  <c r="L401"/>
  <c r="D189"/>
  <c r="H189"/>
  <c r="L189"/>
  <c r="D147"/>
  <c r="D148"/>
  <c r="H147"/>
  <c r="H148"/>
  <c r="L147"/>
  <c r="L148"/>
  <c r="H31" i="2"/>
  <c r="H32"/>
  <c r="H33"/>
  <c r="H34"/>
  <c r="H35"/>
  <c r="H36"/>
  <c r="H37"/>
  <c r="H30"/>
  <c r="H29"/>
  <c r="D69" i="3"/>
  <c r="D70"/>
  <c r="H69"/>
  <c r="H70"/>
  <c r="L69"/>
  <c r="L70"/>
  <c r="D25"/>
  <c r="D26"/>
  <c r="H25"/>
  <c r="H26"/>
  <c r="L25"/>
  <c r="L26"/>
  <c r="L37" i="2"/>
  <c r="D487" i="3"/>
  <c r="D488"/>
  <c r="D489"/>
  <c r="D490"/>
  <c r="H487"/>
  <c r="H488"/>
  <c r="H489"/>
  <c r="H490"/>
  <c r="L487"/>
  <c r="L488"/>
  <c r="L489"/>
  <c r="L490"/>
  <c r="D164" i="2"/>
  <c r="H164"/>
  <c r="L164"/>
  <c r="L34"/>
  <c r="L35"/>
  <c r="L36"/>
  <c r="D145" i="3"/>
  <c r="D146"/>
  <c r="H145"/>
  <c r="H146"/>
  <c r="L145"/>
  <c r="L146"/>
  <c r="D68"/>
  <c r="H68"/>
  <c r="L68"/>
  <c r="D17"/>
  <c r="D18"/>
  <c r="D19"/>
  <c r="D20"/>
  <c r="D21"/>
  <c r="D22"/>
  <c r="H17"/>
  <c r="H18"/>
  <c r="H19"/>
  <c r="H20"/>
  <c r="H21"/>
  <c r="H22"/>
  <c r="L17"/>
  <c r="L18"/>
  <c r="L19"/>
  <c r="L20"/>
  <c r="L21"/>
  <c r="L22"/>
  <c r="D481"/>
  <c r="H481"/>
  <c r="L481"/>
  <c r="D184"/>
  <c r="H184"/>
  <c r="L184"/>
  <c r="D105"/>
  <c r="H105"/>
  <c r="L105"/>
  <c r="D62"/>
  <c r="H65"/>
  <c r="H59"/>
  <c r="H57"/>
  <c r="H60"/>
  <c r="H63"/>
  <c r="H51"/>
  <c r="L52"/>
  <c r="H52"/>
  <c r="D52"/>
  <c r="D65"/>
  <c r="L65"/>
  <c r="D444"/>
  <c r="H444"/>
  <c r="L444"/>
  <c r="H259"/>
  <c r="L259"/>
  <c r="H271"/>
  <c r="L271"/>
  <c r="H268"/>
  <c r="L268"/>
  <c r="H272"/>
  <c r="L272"/>
  <c r="H13"/>
  <c r="D13"/>
  <c r="L13"/>
  <c r="H27" i="2"/>
  <c r="L27"/>
  <c r="L484" i="3"/>
  <c r="H484"/>
  <c r="D484"/>
  <c r="L482"/>
  <c r="H482"/>
  <c r="D482"/>
  <c r="L486"/>
  <c r="H486"/>
  <c r="D486"/>
  <c r="L471"/>
  <c r="H471"/>
  <c r="D471"/>
  <c r="L478"/>
  <c r="H478"/>
  <c r="D478"/>
  <c r="L477"/>
  <c r="H477"/>
  <c r="D477"/>
  <c r="L467"/>
  <c r="H467"/>
  <c r="D467"/>
  <c r="L479"/>
  <c r="H479"/>
  <c r="D479"/>
  <c r="L475"/>
  <c r="H475"/>
  <c r="D475"/>
  <c r="L469"/>
  <c r="H469"/>
  <c r="D469"/>
  <c r="L468"/>
  <c r="H468"/>
  <c r="D468"/>
  <c r="L472"/>
  <c r="H472"/>
  <c r="D472"/>
  <c r="L480"/>
  <c r="H480"/>
  <c r="D480"/>
  <c r="L485"/>
  <c r="H485"/>
  <c r="D485"/>
  <c r="L474"/>
  <c r="H474"/>
  <c r="D474"/>
  <c r="L476"/>
  <c r="H476"/>
  <c r="D476"/>
  <c r="L473"/>
  <c r="H473"/>
  <c r="D473"/>
  <c r="L483"/>
  <c r="H483"/>
  <c r="D483"/>
  <c r="L470"/>
  <c r="H470"/>
  <c r="D470"/>
  <c r="L443"/>
  <c r="H443"/>
  <c r="D443"/>
  <c r="L427"/>
  <c r="H427"/>
  <c r="D427"/>
  <c r="L429"/>
  <c r="H429"/>
  <c r="D429"/>
  <c r="L433"/>
  <c r="H433"/>
  <c r="D433"/>
  <c r="L431"/>
  <c r="H431"/>
  <c r="D431"/>
  <c r="L437"/>
  <c r="H437"/>
  <c r="D437"/>
  <c r="L425"/>
  <c r="H425"/>
  <c r="D425"/>
  <c r="L436"/>
  <c r="H436"/>
  <c r="D436"/>
  <c r="L426"/>
  <c r="H426"/>
  <c r="D426"/>
  <c r="L428"/>
  <c r="H428"/>
  <c r="D428"/>
  <c r="L438"/>
  <c r="H438"/>
  <c r="D438"/>
  <c r="L440"/>
  <c r="H440"/>
  <c r="D440"/>
  <c r="L434"/>
  <c r="H434"/>
  <c r="D434"/>
  <c r="L432"/>
  <c r="H432"/>
  <c r="D432"/>
  <c r="L442"/>
  <c r="H442"/>
  <c r="D442"/>
  <c r="L439"/>
  <c r="H439"/>
  <c r="D439"/>
  <c r="L430"/>
  <c r="H430"/>
  <c r="D430"/>
  <c r="L435"/>
  <c r="H435"/>
  <c r="D435"/>
  <c r="L441"/>
  <c r="H441"/>
  <c r="D441"/>
  <c r="L399"/>
  <c r="H399"/>
  <c r="D399"/>
  <c r="L397"/>
  <c r="H397"/>
  <c r="D397"/>
  <c r="L395"/>
  <c r="H395"/>
  <c r="D395"/>
  <c r="L398"/>
  <c r="H398"/>
  <c r="D398"/>
  <c r="L396"/>
  <c r="H396"/>
  <c r="D396"/>
  <c r="L392"/>
  <c r="H392"/>
  <c r="D392"/>
  <c r="L390"/>
  <c r="H390"/>
  <c r="D390"/>
  <c r="L394"/>
  <c r="H394"/>
  <c r="D394"/>
  <c r="L389"/>
  <c r="H389"/>
  <c r="D389"/>
  <c r="L393"/>
  <c r="H393"/>
  <c r="D393"/>
  <c r="L391"/>
  <c r="H391"/>
  <c r="D391"/>
  <c r="L388"/>
  <c r="H388"/>
  <c r="D388"/>
  <c r="L387"/>
  <c r="H387"/>
  <c r="D387"/>
  <c r="L386"/>
  <c r="H386"/>
  <c r="D386"/>
  <c r="L385"/>
  <c r="H385"/>
  <c r="D385"/>
  <c r="L383"/>
  <c r="H383"/>
  <c r="D383"/>
  <c r="L384"/>
  <c r="H384"/>
  <c r="D384"/>
  <c r="L382"/>
  <c r="H382"/>
  <c r="D382"/>
  <c r="L356"/>
  <c r="H356"/>
  <c r="D356"/>
  <c r="L354"/>
  <c r="H354"/>
  <c r="D354"/>
  <c r="L355"/>
  <c r="H355"/>
  <c r="D355"/>
  <c r="L353"/>
  <c r="H353"/>
  <c r="D353"/>
  <c r="L357"/>
  <c r="H357"/>
  <c r="D357"/>
  <c r="L352"/>
  <c r="H352"/>
  <c r="D352"/>
  <c r="L349"/>
  <c r="H349"/>
  <c r="D349"/>
  <c r="L350"/>
  <c r="H350"/>
  <c r="D350"/>
  <c r="L351"/>
  <c r="H351"/>
  <c r="D351"/>
  <c r="L348"/>
  <c r="H348"/>
  <c r="D348"/>
  <c r="L346"/>
  <c r="H346"/>
  <c r="D346"/>
  <c r="L347"/>
  <c r="H347"/>
  <c r="D347"/>
  <c r="L345"/>
  <c r="H345"/>
  <c r="D345"/>
  <c r="L342"/>
  <c r="H342"/>
  <c r="D342"/>
  <c r="L344"/>
  <c r="H344"/>
  <c r="D344"/>
  <c r="L343"/>
  <c r="H343"/>
  <c r="D343"/>
  <c r="L340"/>
  <c r="H340"/>
  <c r="D340"/>
  <c r="L341"/>
  <c r="H341"/>
  <c r="D341"/>
  <c r="L339"/>
  <c r="H339"/>
  <c r="D339"/>
  <c r="L338"/>
  <c r="H338"/>
  <c r="D338"/>
  <c r="L269"/>
  <c r="H269"/>
  <c r="L270"/>
  <c r="H270"/>
  <c r="L266"/>
  <c r="H266"/>
  <c r="L263"/>
  <c r="H263"/>
  <c r="L265"/>
  <c r="H265"/>
  <c r="L261"/>
  <c r="H261"/>
  <c r="L267"/>
  <c r="H267"/>
  <c r="L264"/>
  <c r="H264"/>
  <c r="L262"/>
  <c r="H262"/>
  <c r="L260"/>
  <c r="H260"/>
  <c r="L257"/>
  <c r="H257"/>
  <c r="L256"/>
  <c r="H256"/>
  <c r="L258"/>
  <c r="H258"/>
  <c r="L255"/>
  <c r="H255"/>
  <c r="L186"/>
  <c r="H186"/>
  <c r="D186"/>
  <c r="L182"/>
  <c r="H182"/>
  <c r="D182"/>
  <c r="L187"/>
  <c r="H187"/>
  <c r="D187"/>
  <c r="L188"/>
  <c r="H188"/>
  <c r="D188"/>
  <c r="L185"/>
  <c r="H185"/>
  <c r="D185"/>
  <c r="L183"/>
  <c r="H183"/>
  <c r="D183"/>
  <c r="L180"/>
  <c r="H180"/>
  <c r="D180"/>
  <c r="L181"/>
  <c r="H181"/>
  <c r="D181"/>
  <c r="L179"/>
  <c r="H179"/>
  <c r="D179"/>
  <c r="L177"/>
  <c r="H177"/>
  <c r="D177"/>
  <c r="L178"/>
  <c r="H178"/>
  <c r="D178"/>
  <c r="L175"/>
  <c r="H175"/>
  <c r="D175"/>
  <c r="L176"/>
  <c r="H176"/>
  <c r="D176"/>
  <c r="L174"/>
  <c r="H174"/>
  <c r="D174"/>
  <c r="L173"/>
  <c r="H173"/>
  <c r="D173"/>
  <c r="L172"/>
  <c r="H172"/>
  <c r="D172"/>
  <c r="L171"/>
  <c r="H171"/>
  <c r="D171"/>
  <c r="L143"/>
  <c r="H143"/>
  <c r="D143"/>
  <c r="L144"/>
  <c r="H144"/>
  <c r="D144"/>
  <c r="L139"/>
  <c r="H139"/>
  <c r="D139"/>
  <c r="L140"/>
  <c r="H140"/>
  <c r="D140"/>
  <c r="L141"/>
  <c r="H141"/>
  <c r="D141"/>
  <c r="L142"/>
  <c r="H142"/>
  <c r="D142"/>
  <c r="L136"/>
  <c r="H136"/>
  <c r="D136"/>
  <c r="L135"/>
  <c r="H135"/>
  <c r="D135"/>
  <c r="L137"/>
  <c r="H137"/>
  <c r="D137"/>
  <c r="L138"/>
  <c r="H138"/>
  <c r="D138"/>
  <c r="L134"/>
  <c r="H134"/>
  <c r="D134"/>
  <c r="L133"/>
  <c r="H133"/>
  <c r="D133"/>
  <c r="L130"/>
  <c r="H130"/>
  <c r="D130"/>
  <c r="L132"/>
  <c r="H132"/>
  <c r="D132"/>
  <c r="L131"/>
  <c r="H131"/>
  <c r="D131"/>
  <c r="L129"/>
  <c r="H129"/>
  <c r="D129"/>
  <c r="L102"/>
  <c r="H102"/>
  <c r="D102"/>
  <c r="L103"/>
  <c r="H103"/>
  <c r="D103"/>
  <c r="L104"/>
  <c r="H104"/>
  <c r="D104"/>
  <c r="L99"/>
  <c r="H99"/>
  <c r="D99"/>
  <c r="L101"/>
  <c r="H101"/>
  <c r="D101"/>
  <c r="L97"/>
  <c r="H97"/>
  <c r="D97"/>
  <c r="L100"/>
  <c r="H100"/>
  <c r="D100"/>
  <c r="L96"/>
  <c r="H96"/>
  <c r="D96"/>
  <c r="L98"/>
  <c r="H98"/>
  <c r="D98"/>
  <c r="L94"/>
  <c r="H94"/>
  <c r="D94"/>
  <c r="L93"/>
  <c r="H93"/>
  <c r="D93"/>
  <c r="L95"/>
  <c r="H95"/>
  <c r="D95"/>
  <c r="L91"/>
  <c r="H91"/>
  <c r="D91"/>
  <c r="L92"/>
  <c r="H92"/>
  <c r="D92"/>
  <c r="L66"/>
  <c r="H66"/>
  <c r="D66"/>
  <c r="L64"/>
  <c r="H64"/>
  <c r="D64"/>
  <c r="L62"/>
  <c r="H62"/>
  <c r="L63"/>
  <c r="D63"/>
  <c r="L60"/>
  <c r="D60"/>
  <c r="L61"/>
  <c r="H61"/>
  <c r="D61"/>
  <c r="L59"/>
  <c r="D59"/>
  <c r="L56"/>
  <c r="H56"/>
  <c r="D56"/>
  <c r="L58"/>
  <c r="H58"/>
  <c r="D58"/>
  <c r="L57"/>
  <c r="D57"/>
  <c r="L67"/>
  <c r="H67"/>
  <c r="D67"/>
  <c r="L55"/>
  <c r="H55"/>
  <c r="D55"/>
  <c r="L54"/>
  <c r="H54"/>
  <c r="D54"/>
  <c r="L53"/>
  <c r="H53"/>
  <c r="D53"/>
  <c r="L51"/>
  <c r="D51"/>
  <c r="L24"/>
  <c r="H24"/>
  <c r="D24"/>
  <c r="L16"/>
  <c r="H16"/>
  <c r="D16"/>
  <c r="L23"/>
  <c r="H23"/>
  <c r="D23"/>
  <c r="L14"/>
  <c r="H14"/>
  <c r="D14"/>
  <c r="L12"/>
  <c r="H12"/>
  <c r="D12"/>
  <c r="L15"/>
  <c r="H15"/>
  <c r="D15"/>
  <c r="L11"/>
  <c r="H11"/>
  <c r="D11"/>
  <c r="L9"/>
  <c r="H9"/>
  <c r="D9"/>
  <c r="L10"/>
  <c r="H10"/>
  <c r="D10"/>
  <c r="L7"/>
  <c r="H7"/>
  <c r="L8"/>
  <c r="H8"/>
  <c r="D8"/>
  <c r="L163" i="2"/>
  <c r="H163"/>
  <c r="D163"/>
  <c r="L161"/>
  <c r="H161"/>
  <c r="D161"/>
  <c r="L159"/>
  <c r="H159"/>
  <c r="D159"/>
  <c r="L157"/>
  <c r="H157"/>
  <c r="D157"/>
  <c r="L158"/>
  <c r="H158"/>
  <c r="D158"/>
  <c r="L160"/>
  <c r="H160"/>
  <c r="D160"/>
  <c r="L162"/>
  <c r="H162"/>
  <c r="D162"/>
  <c r="L155"/>
  <c r="H155"/>
  <c r="D155"/>
  <c r="L153"/>
  <c r="H153"/>
  <c r="D153"/>
  <c r="L156"/>
  <c r="H156"/>
  <c r="D156"/>
  <c r="L150"/>
  <c r="H150"/>
  <c r="D150"/>
  <c r="L154"/>
  <c r="H154"/>
  <c r="D154"/>
  <c r="L148"/>
  <c r="H148"/>
  <c r="D148"/>
  <c r="L152"/>
  <c r="H152"/>
  <c r="D152"/>
  <c r="L151"/>
  <c r="H151"/>
  <c r="D151"/>
  <c r="L149"/>
  <c r="H149"/>
  <c r="D149"/>
  <c r="L146"/>
  <c r="H146"/>
  <c r="D146"/>
  <c r="L145"/>
  <c r="H145"/>
  <c r="D145"/>
  <c r="L147"/>
  <c r="H147"/>
  <c r="D147"/>
  <c r="L144"/>
  <c r="H144"/>
  <c r="D144"/>
  <c r="L142"/>
  <c r="H142"/>
  <c r="D142"/>
  <c r="L143"/>
  <c r="H143"/>
  <c r="D143"/>
  <c r="L140"/>
  <c r="H140"/>
  <c r="D140"/>
  <c r="L138"/>
  <c r="H138"/>
  <c r="D138"/>
  <c r="L141"/>
  <c r="H141"/>
  <c r="D141"/>
  <c r="L139"/>
  <c r="H139"/>
  <c r="D139"/>
  <c r="L137"/>
  <c r="H137"/>
  <c r="D137"/>
  <c r="L136"/>
  <c r="H136"/>
  <c r="D136"/>
  <c r="L135"/>
  <c r="H135"/>
  <c r="D135"/>
  <c r="L134"/>
  <c r="H134"/>
  <c r="D134"/>
  <c r="L133"/>
  <c r="H133"/>
  <c r="D133"/>
  <c r="L132"/>
  <c r="H132"/>
  <c r="D132"/>
  <c r="L101"/>
  <c r="H101"/>
  <c r="D101"/>
  <c r="L96"/>
  <c r="H96"/>
  <c r="D96"/>
  <c r="L98"/>
  <c r="H98"/>
  <c r="D98"/>
  <c r="L100"/>
  <c r="H100"/>
  <c r="D100"/>
  <c r="L99"/>
  <c r="H99"/>
  <c r="D99"/>
  <c r="L94"/>
  <c r="H94"/>
  <c r="D94"/>
  <c r="L97"/>
  <c r="H97"/>
  <c r="D97"/>
  <c r="L95"/>
  <c r="H95"/>
  <c r="D95"/>
  <c r="L93"/>
  <c r="H93"/>
  <c r="D93"/>
  <c r="L92"/>
  <c r="H92"/>
  <c r="D92"/>
  <c r="L90"/>
  <c r="H90"/>
  <c r="D90"/>
  <c r="L91"/>
  <c r="H91"/>
  <c r="D91"/>
  <c r="L87"/>
  <c r="H87"/>
  <c r="D87"/>
  <c r="L88"/>
  <c r="H88"/>
  <c r="D88"/>
  <c r="L89"/>
  <c r="H89"/>
  <c r="D89"/>
  <c r="L86"/>
  <c r="H86"/>
  <c r="D86"/>
  <c r="L85"/>
  <c r="H85"/>
  <c r="D85"/>
  <c r="L83"/>
  <c r="H83"/>
  <c r="D83"/>
  <c r="L84"/>
  <c r="H84"/>
  <c r="D84"/>
  <c r="L81"/>
  <c r="H81"/>
  <c r="D81"/>
  <c r="L82"/>
  <c r="H82"/>
  <c r="D82"/>
  <c r="L80"/>
  <c r="H80"/>
  <c r="D80"/>
  <c r="L79"/>
  <c r="H79"/>
  <c r="D79"/>
  <c r="L77"/>
  <c r="H77"/>
  <c r="D77"/>
  <c r="L78"/>
  <c r="H78"/>
  <c r="D78"/>
  <c r="L76"/>
  <c r="H76"/>
  <c r="D76"/>
  <c r="L33"/>
  <c r="L32"/>
  <c r="L28"/>
  <c r="H28"/>
  <c r="L31"/>
  <c r="L30"/>
  <c r="L24"/>
  <c r="H24"/>
  <c r="L25"/>
  <c r="H25"/>
  <c r="L26"/>
  <c r="H26"/>
  <c r="L23"/>
  <c r="H23"/>
  <c r="L29"/>
  <c r="L22"/>
  <c r="H22"/>
  <c r="L21"/>
  <c r="H21"/>
  <c r="L20"/>
  <c r="H20"/>
  <c r="L19"/>
  <c r="H19"/>
  <c r="L17"/>
  <c r="H17"/>
  <c r="L18"/>
  <c r="H18"/>
  <c r="L15"/>
  <c r="H15"/>
  <c r="L16"/>
  <c r="H16"/>
  <c r="L14"/>
  <c r="H14"/>
  <c r="L10"/>
  <c r="H10"/>
  <c r="L11"/>
  <c r="H11"/>
  <c r="L13"/>
  <c r="H13"/>
  <c r="L12"/>
  <c r="H12"/>
  <c r="L9"/>
  <c r="H9"/>
  <c r="L8"/>
  <c r="H8"/>
  <c r="L7"/>
  <c r="H7"/>
</calcChain>
</file>

<file path=xl/sharedStrings.xml><?xml version="1.0" encoding="utf-8"?>
<sst xmlns="http://schemas.openxmlformats.org/spreadsheetml/2006/main" count="1693" uniqueCount="116">
  <si>
    <t>Týdenní poslechovost</t>
  </si>
  <si>
    <t>Podíl na trhu</t>
  </si>
  <si>
    <t>Denní poslechovost</t>
  </si>
  <si>
    <t>rozdíl</t>
  </si>
  <si>
    <t>Sloupec1</t>
  </si>
  <si>
    <t>Sloupec2</t>
  </si>
  <si>
    <t>Sloupec3</t>
  </si>
  <si>
    <t>Sloupec4</t>
  </si>
  <si>
    <t>Sloupec5</t>
  </si>
  <si>
    <t>Sloupec6</t>
  </si>
  <si>
    <t>Sloupec8</t>
  </si>
  <si>
    <t>Sloupec9</t>
  </si>
  <si>
    <t>Sloupec10</t>
  </si>
  <si>
    <t>Sloupec12</t>
  </si>
  <si>
    <t>Zdroj: STEM/MARK-MEDIAN/Nielsen Admosphere,  SKMO-Radio Projekt (12-84 let)</t>
  </si>
  <si>
    <t>Hitparáda rozhlasových stanic - VÚSC</t>
  </si>
  <si>
    <t xml:space="preserve"> </t>
  </si>
  <si>
    <t>Region Praha</t>
  </si>
  <si>
    <t>Region Středočeský</t>
  </si>
  <si>
    <t>Region Praha a  Středočeský</t>
  </si>
  <si>
    <t xml:space="preserve">Jihočeský </t>
  </si>
  <si>
    <t>Plzeňský</t>
  </si>
  <si>
    <t>Karlovarský</t>
  </si>
  <si>
    <t>Ústecký</t>
  </si>
  <si>
    <t>Liberecký</t>
  </si>
  <si>
    <t>Královéhradecký</t>
  </si>
  <si>
    <t>Pardubický</t>
  </si>
  <si>
    <t xml:space="preserve">Vysočina </t>
  </si>
  <si>
    <t xml:space="preserve">Jihomoravský </t>
  </si>
  <si>
    <t>Olomoucký</t>
  </si>
  <si>
    <t xml:space="preserve">Moravskoslezský </t>
  </si>
  <si>
    <t>Zlínský</t>
  </si>
  <si>
    <t>Sloupec22</t>
  </si>
  <si>
    <t>Sloupec62</t>
  </si>
  <si>
    <t>Sloupec102</t>
  </si>
  <si>
    <t>Sloupec32</t>
  </si>
  <si>
    <t>1.4.2024 - 30.9.2024</t>
  </si>
  <si>
    <t>01.07.2024 - 31.12.2024</t>
  </si>
  <si>
    <t>ČRo Radiožurnál (Rádia)</t>
  </si>
  <si>
    <t>Rádio Blaník (Rádia)</t>
  </si>
  <si>
    <t>Hitrádio City 93,7 FM (Rádia)</t>
  </si>
  <si>
    <t>Rádio Impuls (Rádia)</t>
  </si>
  <si>
    <t>Rádio Kiss (Rádia)</t>
  </si>
  <si>
    <t>Evropa 2 (Rádia)</t>
  </si>
  <si>
    <t>Frekvence 1 (Rádia)</t>
  </si>
  <si>
    <t>ČRo Dvojka (Rádia)</t>
  </si>
  <si>
    <t>Rádio Beat (Rádia)</t>
  </si>
  <si>
    <t>ČRo Plus (Rádia)</t>
  </si>
  <si>
    <t>Country Rádio (Rádia)</t>
  </si>
  <si>
    <t>ČRo Střední Čechy (dříve ČRo Region) (Rádia)</t>
  </si>
  <si>
    <t>Fajn radio (Rádia)</t>
  </si>
  <si>
    <t>Signál Rádio (Rádia)</t>
  </si>
  <si>
    <t>Rádio Proglas (Rádia)</t>
  </si>
  <si>
    <t>Rock Radio (Rádia)</t>
  </si>
  <si>
    <t>Free Radio 107 FM (Rádia)</t>
  </si>
  <si>
    <t>Rádio Bonton (Rádia)</t>
  </si>
  <si>
    <t>ČRo Radiožurnál Sport (Rádia)</t>
  </si>
  <si>
    <t>RockZone 105,9 FM (Rádia)</t>
  </si>
  <si>
    <t>Rádio Krokodýl (Rádia)</t>
  </si>
  <si>
    <t>Expres FM (Rádia)</t>
  </si>
  <si>
    <t>Radio Čas (Rádia)</t>
  </si>
  <si>
    <t>Český Impuls (Rádia)</t>
  </si>
  <si>
    <t>Radio SPIN (Rádia)</t>
  </si>
  <si>
    <t>Rádio Prostor (Rádia)</t>
  </si>
  <si>
    <t>ČRo Vltava (Rádia)</t>
  </si>
  <si>
    <t>Radio 1 (Rádia)</t>
  </si>
  <si>
    <t>COLOR Music Radio (Rádia)</t>
  </si>
  <si>
    <t>Rádio Relax (Rádia)</t>
  </si>
  <si>
    <t>Rádio Čas Rock (Rádia)</t>
  </si>
  <si>
    <t>Dance radio (Rádia)</t>
  </si>
  <si>
    <t>Rádio HEY (Rádia)</t>
  </si>
  <si>
    <t>Rádio Jih (Rádia)</t>
  </si>
  <si>
    <t>ČRo Rádio Praha (Rádia)</t>
  </si>
  <si>
    <t>Classic Praha (Rádia)</t>
  </si>
  <si>
    <t>Rádio Haná (Skyrock, Metropole) (Rádia)</t>
  </si>
  <si>
    <t>Rádio Kroměříž (Rádia)</t>
  </si>
  <si>
    <t>Rádio Dechovka (Rádia)</t>
  </si>
  <si>
    <t>Rádio Jihlava (Rádia)</t>
  </si>
  <si>
    <t>Netro Life rádio (Rádia)</t>
  </si>
  <si>
    <t>Fajn Helax (Rádia)</t>
  </si>
  <si>
    <t>ČRo Brno (Rádia)</t>
  </si>
  <si>
    <t>ČRo České Budějovice (Rádia)</t>
  </si>
  <si>
    <t>ČRo Hradec Králové (Rádia)</t>
  </si>
  <si>
    <t>ČRo Karlovy Vary (Rádia)</t>
  </si>
  <si>
    <t>ČRo Liberec (Rádia)</t>
  </si>
  <si>
    <t>ČRo Olomouc (Rádia)</t>
  </si>
  <si>
    <t>ČRo Ostrava (Rádia)</t>
  </si>
  <si>
    <t>ČRo Pardubice (Rádia)</t>
  </si>
  <si>
    <t>ČRo Plzeň (Rádia)</t>
  </si>
  <si>
    <t>ČRo Sever (Rádia)</t>
  </si>
  <si>
    <t>ČRo Vysočina (Rádia)</t>
  </si>
  <si>
    <t>ČRo Zlín (Rádia)</t>
  </si>
  <si>
    <t>Hitrádio City Brno (Rádia)</t>
  </si>
  <si>
    <t>Hitrádio Contact (dříve RCL, Crystal, Hitrádio FM) (Rádia)</t>
  </si>
  <si>
    <t>Hitrádio Černá Hora (Rádia)</t>
  </si>
  <si>
    <t>Hitrádio Faktor (Rádia)</t>
  </si>
  <si>
    <t>Hitrádio FM Plus (Rádia)</t>
  </si>
  <si>
    <t>Hitrádio North Music (Rádia)</t>
  </si>
  <si>
    <t>Hitrádio Orion (Rádia)</t>
  </si>
  <si>
    <t>Hitrádio Vysočina (Rádia)</t>
  </si>
  <si>
    <t>Hitrádio Zlín (Rádia)</t>
  </si>
  <si>
    <t>ČRo ostatní stanice (Rádia)</t>
  </si>
  <si>
    <t>Měsíční  poslechovost</t>
  </si>
  <si>
    <t>Jihočeský</t>
  </si>
  <si>
    <t xml:space="preserve">Region Plzeňský </t>
  </si>
  <si>
    <t xml:space="preserve">Region Karlovarský </t>
  </si>
  <si>
    <t>SHR</t>
  </si>
  <si>
    <t>Region Ústecký</t>
  </si>
  <si>
    <t>Region Liberecký</t>
  </si>
  <si>
    <t>Region Královéhradecký</t>
  </si>
  <si>
    <t xml:space="preserve">Region Pardubický </t>
  </si>
  <si>
    <t>Region Vysočina</t>
  </si>
  <si>
    <t xml:space="preserve">Region Jihomoravský </t>
  </si>
  <si>
    <t xml:space="preserve">Region Olomoucký </t>
  </si>
  <si>
    <t>Region Zlínský</t>
  </si>
  <si>
    <t>Region Moravskoslezský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</si>
</sst>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sz val="10"/>
      <color indexed="1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1" fontId="3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9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5" fillId="4" borderId="1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0" fontId="11" fillId="0" borderId="0" xfId="0" applyFont="1"/>
    <xf numFmtId="0" fontId="11" fillId="0" borderId="5" xfId="0" applyFont="1" applyBorder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1" fontId="12" fillId="0" borderId="14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6" borderId="15" xfId="0" applyFont="1" applyFill="1" applyBorder="1" applyAlignment="1">
      <alignment horizontal="left" vertical="center"/>
    </xf>
    <xf numFmtId="0" fontId="15" fillId="6" borderId="16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vertical="center"/>
    </xf>
    <xf numFmtId="0" fontId="17" fillId="6" borderId="16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1" fontId="3" fillId="0" borderId="10" xfId="0" applyNumberFormat="1" applyFont="1" applyBorder="1" applyAlignment="1">
      <alignment horizontal="center"/>
    </xf>
    <xf numFmtId="1" fontId="14" fillId="0" borderId="18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2" fontId="14" fillId="0" borderId="18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" fontId="14" fillId="0" borderId="19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/>
    </xf>
    <xf numFmtId="1" fontId="14" fillId="0" borderId="20" xfId="0" applyNumberFormat="1" applyFont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4" fillId="0" borderId="6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" fillId="6" borderId="21" xfId="0" applyFont="1" applyFill="1" applyBorder="1" applyAlignment="1">
      <alignment horizontal="left" vertical="center"/>
    </xf>
    <xf numFmtId="1" fontId="14" fillId="6" borderId="16" xfId="0" applyNumberFormat="1" applyFont="1" applyFill="1" applyBorder="1" applyAlignment="1">
      <alignment horizontal="center" vertical="center"/>
    </xf>
    <xf numFmtId="2" fontId="3" fillId="6" borderId="16" xfId="0" applyNumberFormat="1" applyFont="1" applyFill="1" applyBorder="1" applyAlignment="1">
      <alignment horizontal="center" vertical="center"/>
    </xf>
    <xf numFmtId="2" fontId="14" fillId="6" borderId="16" xfId="0" applyNumberFormat="1" applyFont="1" applyFill="1" applyBorder="1" applyAlignment="1">
      <alignment horizontal="center" vertical="center"/>
    </xf>
    <xf numFmtId="1" fontId="14" fillId="6" borderId="1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164" fontId="14" fillId="0" borderId="2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" fontId="14" fillId="0" borderId="9" xfId="0" applyNumberFormat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/>
    </xf>
    <xf numFmtId="0" fontId="3" fillId="6" borderId="16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14" fillId="0" borderId="8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12" xfId="0" applyNumberFormat="1" applyFont="1" applyBorder="1" applyAlignment="1">
      <alignment horizontal="center" vertical="center"/>
    </xf>
    <xf numFmtId="1" fontId="2" fillId="6" borderId="16" xfId="0" applyNumberFormat="1" applyFont="1" applyFill="1" applyBorder="1" applyAlignment="1">
      <alignment horizontal="center" vertical="center"/>
    </xf>
    <xf numFmtId="2" fontId="2" fillId="6" borderId="16" xfId="0" applyNumberFormat="1" applyFont="1" applyFill="1" applyBorder="1" applyAlignment="1">
      <alignment horizontal="center" vertical="center"/>
    </xf>
    <xf numFmtId="1" fontId="2" fillId="6" borderId="17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6" fillId="5" borderId="20" xfId="0" applyFont="1" applyFill="1" applyBorder="1" applyAlignment="1">
      <alignment horizontal="left"/>
    </xf>
    <xf numFmtId="1" fontId="3" fillId="5" borderId="7" xfId="0" applyNumberFormat="1" applyFont="1" applyFill="1" applyBorder="1" applyAlignment="1">
      <alignment horizontal="center"/>
    </xf>
    <xf numFmtId="1" fontId="2" fillId="5" borderId="20" xfId="0" applyNumberFormat="1" applyFont="1" applyFill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2" fontId="14" fillId="0" borderId="2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8" xfId="0" applyFont="1" applyBorder="1" applyAlignment="1">
      <alignment vertical="center"/>
    </xf>
    <xf numFmtId="164" fontId="2" fillId="0" borderId="20" xfId="0" applyNumberFormat="1" applyFont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12" xfId="0" applyBorder="1"/>
    <xf numFmtId="0" fontId="0" fillId="0" borderId="21" xfId="0" applyBorder="1"/>
    <xf numFmtId="0" fontId="10" fillId="6" borderId="2" xfId="0" applyFont="1" applyFill="1" applyBorder="1" applyAlignment="1">
      <alignment vertical="center"/>
    </xf>
    <xf numFmtId="1" fontId="3" fillId="0" borderId="0" xfId="0" applyNumberFormat="1" applyFont="1" applyAlignment="1">
      <alignment horizontal="center"/>
    </xf>
    <xf numFmtId="0" fontId="3" fillId="0" borderId="12" xfId="0" applyFont="1" applyBorder="1" applyAlignment="1">
      <alignment vertic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10" fillId="6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</cellXfs>
  <cellStyles count="1">
    <cellStyle name="normální" xfId="0" builtinId="0"/>
  </cellStyles>
  <dxfs count="317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outline="0">
        <right style="medium">
          <color indexed="64"/>
        </righ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indexed="8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sz val="10"/>
        <color auto="1"/>
      </font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relativeIndent="255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sz val="10"/>
        <color auto="1"/>
      </font>
      <fill>
        <patternFill patternType="none">
          <fgColor rgb="FF000000"/>
          <bgColor rgb="FFFFFFFF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z val="10"/>
        <color auto="1"/>
      </font>
      <numFmt numFmtId="1" formatCode="0"/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8" name="Tabulka619" displayName="Tabulka619" ref="A6:E49" totalsRowShown="0" headerRowDxfId="316" tableBorderDxfId="315">
  <autoFilter ref="A6:E49"/>
  <sortState ref="A7:E49">
    <sortCondition descending="1" ref="B6:B49"/>
  </sortState>
  <tableColumns count="5">
    <tableColumn id="1" name="Sloupec1" dataDxfId="314"/>
    <tableColumn id="2" name="Měsíční  poslechovost" dataDxfId="313"/>
    <tableColumn id="3" name="Týdenní poslechovost" dataDxfId="312"/>
    <tableColumn id="4" name="Denní poslechovost" dataDxfId="311"/>
    <tableColumn id="5" name="SHR" dataDxfId="31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39" name="Tabulka8213640" displayName="Tabulka8213640" ref="A297:E342" totalsRowShown="0" headerRowDxfId="254" tableBorderDxfId="253">
  <autoFilter ref="A297:E342"/>
  <sortState ref="A298:E342">
    <sortCondition descending="1" ref="B297:B342"/>
  </sortState>
  <tableColumns count="5">
    <tableColumn id="1" name="Sloupec1" dataDxfId="252"/>
    <tableColumn id="2" name="Měsíční  poslechovost" dataDxfId="251"/>
    <tableColumn id="3" name="Týdenní poslechovost" dataDxfId="250"/>
    <tableColumn id="4" name="Denní poslechovost" dataDxfId="249"/>
    <tableColumn id="5" name="SHR" dataDxfId="248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40" name="Tabulka8213641" displayName="Tabulka8213641" ref="A347:E391" totalsRowShown="0" headerRowDxfId="247" tableBorderDxfId="246">
  <autoFilter ref="A347:E391"/>
  <sortState ref="A348:E391">
    <sortCondition descending="1" ref="B347:B391"/>
  </sortState>
  <tableColumns count="5">
    <tableColumn id="1" name="Sloupec1" dataDxfId="245"/>
    <tableColumn id="2" name="Měsíční  poslechovost" dataDxfId="244"/>
    <tableColumn id="3" name="Týdenní poslechovost" dataDxfId="243"/>
    <tableColumn id="4" name="Denní poslechovost" dataDxfId="242"/>
    <tableColumn id="5" name="SHR" dataDxfId="241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41" name="Tabulka8213642" displayName="Tabulka8213642" ref="A396:E440" totalsRowShown="0" headerRowDxfId="240" tableBorderDxfId="239">
  <autoFilter ref="A396:E440"/>
  <sortState ref="A397:E440">
    <sortCondition descending="1" ref="B396:B440"/>
  </sortState>
  <tableColumns count="5">
    <tableColumn id="1" name="Sloupec1" dataDxfId="238"/>
    <tableColumn id="2" name="Měsíční  poslechovost" dataDxfId="237"/>
    <tableColumn id="3" name="Týdenní poslechovost" dataDxfId="236"/>
    <tableColumn id="4" name="Denní poslechovost" dataDxfId="235"/>
    <tableColumn id="5" name="SHR" dataDxfId="234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42" name="Tabulka8213643" displayName="Tabulka8213643" ref="A445:E509" totalsRowShown="0" headerRowDxfId="233" tableBorderDxfId="232">
  <autoFilter ref="A445:E509"/>
  <sortState ref="A446:B509">
    <sortCondition descending="1" ref="B101:B144"/>
  </sortState>
  <tableColumns count="5">
    <tableColumn id="1" name="Sloupec1" dataDxfId="231"/>
    <tableColumn id="2" name="Měsíční  poslechovost" dataDxfId="230"/>
    <tableColumn id="3" name="Týdenní poslechovost" dataDxfId="229"/>
    <tableColumn id="4" name="Denní poslechovost" dataDxfId="228"/>
    <tableColumn id="5" name="SHR" dataDxfId="227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43" name="Tabulka8213644" displayName="Tabulka8213644" ref="A514:E560" totalsRowShown="0" headerRowDxfId="226" tableBorderDxfId="225">
  <autoFilter ref="A514:E560"/>
  <sortState ref="A515:E560">
    <sortCondition descending="1" ref="B514:B560"/>
  </sortState>
  <tableColumns count="5">
    <tableColumn id="1" name="Sloupec1" dataDxfId="224"/>
    <tableColumn id="2" name="Měsíční  poslechovost" dataDxfId="223"/>
    <tableColumn id="3" name="Týdenní poslechovost" dataDxfId="222"/>
    <tableColumn id="4" name="Denní poslechovost" dataDxfId="221"/>
    <tableColumn id="5" name="SHR" dataDxfId="22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44" name="Tabulka8213645" displayName="Tabulka8213645" ref="A565:E608" totalsRowShown="0" headerRowDxfId="219" tableBorderDxfId="218">
  <autoFilter ref="A565:E608"/>
  <sortState ref="A566:E608">
    <sortCondition descending="1" ref="B565:B608"/>
  </sortState>
  <tableColumns count="5">
    <tableColumn id="1" name="Sloupec1" dataDxfId="217"/>
    <tableColumn id="2" name="Měsíční  poslechovost" dataDxfId="216"/>
    <tableColumn id="3" name="Týdenní poslechovost" dataDxfId="215"/>
    <tableColumn id="4" name="Denní poslechovost" dataDxfId="214"/>
    <tableColumn id="5" name="SHR" dataDxfId="213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2" name="Tabulka6" displayName="Tabulka6" ref="A6:L69" totalsRowShown="0" headerRowDxfId="212" tableBorderDxfId="211">
  <autoFilter ref="A6:L69"/>
  <sortState ref="A7:L46">
    <sortCondition descending="1" ref="B6:B46"/>
  </sortState>
  <tableColumns count="12">
    <tableColumn id="1" name="Sloupec1"/>
    <tableColumn id="2" name="Sloupec2"/>
    <tableColumn id="3" name="Sloupec22" dataDxfId="210"/>
    <tableColumn id="4" name="Sloupec4">
      <calculatedColumnFormula>B7-C7</calculatedColumnFormula>
    </tableColumn>
    <tableColumn id="5" name="Sloupec5"/>
    <tableColumn id="6" name="Sloupec3"/>
    <tableColumn id="7" name="Sloupec32" dataDxfId="209"/>
    <tableColumn id="8" name="Sloupec8">
      <calculatedColumnFormula>F7-G7</calculatedColumnFormula>
    </tableColumn>
    <tableColumn id="9" name="Sloupec9"/>
    <tableColumn id="10" name="Sloupec6"/>
    <tableColumn id="11" name="Sloupec62" dataDxfId="208"/>
    <tableColumn id="12" name="Sloupec12">
      <calculatedColumnFormula>J7-K7</calculatedColumnFormula>
    </tableColumn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3" name="Tabulka7" displayName="Tabulka7" ref="A75:L126" totalsRowShown="0" headerRowDxfId="207" dataDxfId="206" tableBorderDxfId="205">
  <autoFilter ref="A75:L126"/>
  <sortState ref="A76:L115">
    <sortCondition descending="1" ref="B75:B115"/>
  </sortState>
  <tableColumns count="12">
    <tableColumn id="1" name="Sloupec1" dataDxfId="204"/>
    <tableColumn id="2" name="Sloupec2" dataDxfId="203"/>
    <tableColumn id="3" name="Sloupec22" dataDxfId="202"/>
    <tableColumn id="4" name="Sloupec4" dataDxfId="201">
      <calculatedColumnFormula>B76-C76</calculatedColumnFormula>
    </tableColumn>
    <tableColumn id="5" name="Sloupec5" dataDxfId="200"/>
    <tableColumn id="6" name="Sloupec3" dataDxfId="199"/>
    <tableColumn id="7" name="Sloupec32" dataDxfId="198"/>
    <tableColumn id="8" name="Sloupec8" dataDxfId="197">
      <calculatedColumnFormula>F76-G76</calculatedColumnFormula>
    </tableColumn>
    <tableColumn id="9" name="Sloupec9" dataDxfId="196"/>
    <tableColumn id="10" name="Sloupec6" dataDxfId="195"/>
    <tableColumn id="11" name="Sloupec62" dataDxfId="194"/>
    <tableColumn id="12" name="Sloupec12" dataDxfId="193">
      <calculatedColumnFormula>J76-K76</calculatedColumnFormula>
    </tableColumn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4" name="Tabulka8" displayName="Tabulka8" ref="A131:L194" totalsRowShown="0" headerRowDxfId="192" dataDxfId="191" tableBorderDxfId="190">
  <autoFilter ref="A131:L194"/>
  <sortState ref="A132:L163">
    <sortCondition descending="1" ref="B131:B163"/>
  </sortState>
  <tableColumns count="12">
    <tableColumn id="1" name="Sloupec1" dataDxfId="189"/>
    <tableColumn id="2" name="Sloupec2" dataDxfId="188"/>
    <tableColumn id="3" name="Sloupec22" dataDxfId="187"/>
    <tableColumn id="4" name="Sloupec4" dataDxfId="186">
      <calculatedColumnFormula>B132-C132</calculatedColumnFormula>
    </tableColumn>
    <tableColumn id="5" name="Sloupec5" dataDxfId="185"/>
    <tableColumn id="6" name="Sloupec3" dataDxfId="184"/>
    <tableColumn id="7" name="Sloupec32" dataDxfId="183"/>
    <tableColumn id="8" name="Sloupec8" dataDxfId="182">
      <calculatedColumnFormula>F132-G132</calculatedColumnFormula>
    </tableColumn>
    <tableColumn id="9" name="Sloupec9" dataDxfId="181"/>
    <tableColumn id="10" name="Sloupec6" dataDxfId="180"/>
    <tableColumn id="11" name="Sloupec62" dataDxfId="179"/>
    <tableColumn id="12" name="Sloupec12" dataDxfId="178">
      <calculatedColumnFormula>J132-K132</calculatedColumnFormula>
    </tableColumn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5" name="Tabulka13" displayName="Tabulka13" ref="A6:L47" totalsRowShown="0" headerRowDxfId="177" dataDxfId="176" tableBorderDxfId="175">
  <autoFilter ref="A6:L47"/>
  <sortState ref="A7:L24">
    <sortCondition descending="1" ref="B6:B24"/>
  </sortState>
  <tableColumns count="12">
    <tableColumn id="1" name="Sloupec1" dataDxfId="174"/>
    <tableColumn id="2" name="Sloupec2" dataDxfId="173"/>
    <tableColumn id="3" name="Sloupec22" dataDxfId="172"/>
    <tableColumn id="4" name="Sloupec4" dataDxfId="171">
      <calculatedColumnFormula>B7-C7</calculatedColumnFormula>
    </tableColumn>
    <tableColumn id="5" name="Sloupec5" dataDxfId="170"/>
    <tableColumn id="6" name="Sloupec3" dataDxfId="169"/>
    <tableColumn id="7" name="Sloupec32" dataDxfId="168"/>
    <tableColumn id="8" name="Sloupec8" dataDxfId="167">
      <calculatedColumnFormula>F7-G7</calculatedColumnFormula>
    </tableColumn>
    <tableColumn id="9" name="Sloupec9" dataDxfId="166"/>
    <tableColumn id="10" name="Sloupec6" dataDxfId="165"/>
    <tableColumn id="11" name="Sloupec62" dataDxfId="164"/>
    <tableColumn id="12" name="Sloupec12" dataDxfId="163">
      <calculatedColumnFormula>J7-K7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9" name="Tabulka720" displayName="Tabulka720" ref="A54:E106" totalsRowShown="0" headerRowDxfId="309" dataDxfId="308" tableBorderDxfId="307">
  <autoFilter ref="A54:E106"/>
  <sortState ref="A55:E106">
    <sortCondition descending="1" ref="B54:B106"/>
  </sortState>
  <tableColumns count="5">
    <tableColumn id="1" name="Sloupec1" dataDxfId="306"/>
    <tableColumn id="2" name="Měsíční  poslechovost" dataDxfId="305"/>
    <tableColumn id="3" name="Týdenní poslechovost" dataDxfId="304"/>
    <tableColumn id="4" name="Denní poslechovost" dataDxfId="303"/>
    <tableColumn id="5" name="SHR" dataDxfId="302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6" name="Tabulka14" displayName="Tabulka14" ref="A50:L86" totalsRowShown="0" headerRowDxfId="162" dataDxfId="161" tableBorderDxfId="160">
  <autoFilter ref="A50:L86"/>
  <sortState ref="A51:L68">
    <sortCondition descending="1" ref="B50:B68"/>
  </sortState>
  <tableColumns count="12">
    <tableColumn id="1" name="Sloupec1" dataDxfId="159"/>
    <tableColumn id="2" name="Sloupec2" dataDxfId="158"/>
    <tableColumn id="3" name="Sloupec22" dataDxfId="157"/>
    <tableColumn id="4" name="Sloupec4" dataDxfId="156">
      <calculatedColumnFormula>B51-C51</calculatedColumnFormula>
    </tableColumn>
    <tableColumn id="5" name="Sloupec5" dataDxfId="155"/>
    <tableColumn id="6" name="Sloupec6" dataDxfId="154"/>
    <tableColumn id="7" name="Sloupec62" dataDxfId="153"/>
    <tableColumn id="8" name="Sloupec8" dataDxfId="152">
      <calculatedColumnFormula>F51-G51</calculatedColumnFormula>
    </tableColumn>
    <tableColumn id="9" name="Sloupec9" dataDxfId="151"/>
    <tableColumn id="10" name="Sloupec10" dataDxfId="150"/>
    <tableColumn id="11" name="Sloupec102" dataDxfId="149"/>
    <tableColumn id="12" name="Sloupec12" dataDxfId="148">
      <calculatedColumnFormula>J51-K51</calculatedColumnFormula>
    </tableColumn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7" name="Tabulka16" displayName="Tabulka16" ref="A90:L125" totalsRowShown="0" headerRowDxfId="147" dataDxfId="146" tableBorderDxfId="145">
  <autoFilter ref="A90:L125"/>
  <sortState ref="A91:L105">
    <sortCondition descending="1" ref="B90:B105"/>
  </sortState>
  <tableColumns count="12">
    <tableColumn id="1" name="Sloupec1" dataDxfId="144"/>
    <tableColumn id="2" name="Sloupec2" dataDxfId="143"/>
    <tableColumn id="3" name="Sloupec22" dataDxfId="142"/>
    <tableColumn id="4" name="Sloupec4" dataDxfId="141">
      <calculatedColumnFormula>B91-C91</calculatedColumnFormula>
    </tableColumn>
    <tableColumn id="5" name="Sloupec5" dataDxfId="140"/>
    <tableColumn id="6" name="Sloupec6" dataDxfId="139"/>
    <tableColumn id="7" name="Sloupec62" dataDxfId="138"/>
    <tableColumn id="8" name="Sloupec8" dataDxfId="137">
      <calculatedColumnFormula>F91-G91</calculatedColumnFormula>
    </tableColumn>
    <tableColumn id="9" name="Sloupec9" dataDxfId="136"/>
    <tableColumn id="10" name="Sloupec10" dataDxfId="135"/>
    <tableColumn id="11" name="Sloupec102" dataDxfId="134"/>
    <tableColumn id="12" name="Sloupec12" dataDxfId="133">
      <calculatedColumnFormula>J91-K91</calculatedColumnFormula>
    </tableColumn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8" name="Tabulka17" displayName="Tabulka17" ref="A128:L166" totalsRowShown="0" headerRowDxfId="132" dataDxfId="131" tableBorderDxfId="130">
  <autoFilter ref="A128:L166"/>
  <sortState ref="A129:L144">
    <sortCondition descending="1" ref="B128:B144"/>
  </sortState>
  <tableColumns count="12">
    <tableColumn id="1" name="Sloupec1" dataDxfId="129"/>
    <tableColumn id="2" name="Sloupec2" dataDxfId="128"/>
    <tableColumn id="3" name="Sloupec22" dataDxfId="127"/>
    <tableColumn id="4" name="Sloupec4" dataDxfId="126">
      <calculatedColumnFormula>B129-C129</calculatedColumnFormula>
    </tableColumn>
    <tableColumn id="5" name="Sloupec5" dataDxfId="125"/>
    <tableColumn id="6" name="Sloupec6" dataDxfId="124"/>
    <tableColumn id="7" name="Sloupec62" dataDxfId="123"/>
    <tableColumn id="8" name="Sloupec8" dataDxfId="122">
      <calculatedColumnFormula>F129-G129</calculatedColumnFormula>
    </tableColumn>
    <tableColumn id="9" name="Sloupec9" dataDxfId="121"/>
    <tableColumn id="10" name="Sloupec10" dataDxfId="120"/>
    <tableColumn id="11" name="Sloupec102" dataDxfId="119"/>
    <tableColumn id="12" name="Sloupec12" dataDxfId="118">
      <calculatedColumnFormula>J129-K129</calculatedColumnFormula>
    </tableColumn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9" name="Tabulka18" displayName="Tabulka18" ref="A170:L210" totalsRowShown="0" headerRowDxfId="117" dataDxfId="116" tableBorderDxfId="115">
  <autoFilter ref="A170:L210"/>
  <sortState ref="A171:L188">
    <sortCondition descending="1" ref="B170:B188"/>
  </sortState>
  <tableColumns count="12">
    <tableColumn id="1" name="Sloupec1" dataDxfId="114"/>
    <tableColumn id="2" name="Sloupec2" dataDxfId="113"/>
    <tableColumn id="3" name="Sloupec22" dataDxfId="112"/>
    <tableColumn id="4" name="Sloupec4" dataDxfId="111">
      <calculatedColumnFormula>B171-C171</calculatedColumnFormula>
    </tableColumn>
    <tableColumn id="5" name="Sloupec5" dataDxfId="110"/>
    <tableColumn id="6" name="Sloupec6" dataDxfId="109"/>
    <tableColumn id="7" name="Sloupec62" dataDxfId="108"/>
    <tableColumn id="8" name="Sloupec8" dataDxfId="107">
      <calculatedColumnFormula>F171-G171</calculatedColumnFormula>
    </tableColumn>
    <tableColumn id="9" name="Sloupec9" dataDxfId="106"/>
    <tableColumn id="10" name="Sloupec10" dataDxfId="105"/>
    <tableColumn id="11" name="Sloupec102" dataDxfId="104"/>
    <tableColumn id="12" name="Sloupec12" dataDxfId="103">
      <calculatedColumnFormula>J171-K171</calculatedColumnFormula>
    </tableColumn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10" name="Tabulka19" displayName="Tabulka19" ref="A213:L250" totalsRowShown="0" headerRowDxfId="102" dataDxfId="101" tableBorderDxfId="100">
  <autoFilter ref="A213:L250"/>
  <sortState ref="A214:L229">
    <sortCondition descending="1" ref="B213:B229"/>
  </sortState>
  <tableColumns count="12">
    <tableColumn id="1" name="Sloupec1" dataDxfId="99"/>
    <tableColumn id="2" name="Sloupec2" dataDxfId="98"/>
    <tableColumn id="3" name="Sloupec22" dataDxfId="97"/>
    <tableColumn id="4" name="Sloupec4" dataDxfId="96">
      <calculatedColumnFormula>B214-C214</calculatedColumnFormula>
    </tableColumn>
    <tableColumn id="5" name="Sloupec5" dataDxfId="95"/>
    <tableColumn id="6" name="Sloupec6" dataDxfId="94"/>
    <tableColumn id="7" name="Sloupec62" dataDxfId="93"/>
    <tableColumn id="8" name="Sloupec8" dataDxfId="92">
      <calculatedColumnFormula>F214-G214</calculatedColumnFormula>
    </tableColumn>
    <tableColumn id="9" name="Sloupec9" dataDxfId="91"/>
    <tableColumn id="10" name="Sloupec10" dataDxfId="90"/>
    <tableColumn id="11" name="Sloupec102" dataDxfId="89"/>
    <tableColumn id="12" name="Sloupec12" dataDxfId="88">
      <calculatedColumnFormula>J214-K214</calculatedColumnFormula>
    </tableColumn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11" name="Tabulka20" displayName="Tabulka20" ref="A254:L292" totalsRowShown="0" headerRowDxfId="87" dataDxfId="86" tableBorderDxfId="85">
  <autoFilter ref="A254:L292"/>
  <sortState ref="A255:L272">
    <sortCondition descending="1" ref="B254:B272"/>
  </sortState>
  <tableColumns count="12">
    <tableColumn id="1" name="Sloupec1" dataDxfId="84"/>
    <tableColumn id="2" name="Sloupec2" dataDxfId="83"/>
    <tableColumn id="3" name="Sloupec22" dataDxfId="82"/>
    <tableColumn id="4" name="Sloupec4" dataDxfId="81">
      <calculatedColumnFormula>B255-C255</calculatedColumnFormula>
    </tableColumn>
    <tableColumn id="5" name="Sloupec5" dataDxfId="80"/>
    <tableColumn id="6" name="Sloupec6" dataDxfId="79"/>
    <tableColumn id="7" name="Sloupec62" dataDxfId="78"/>
    <tableColumn id="8" name="Sloupec8" dataDxfId="77">
      <calculatedColumnFormula>F255-G255</calculatedColumnFormula>
    </tableColumn>
    <tableColumn id="9" name="Sloupec9" dataDxfId="76"/>
    <tableColumn id="10" name="Sloupec10" dataDxfId="75"/>
    <tableColumn id="11" name="Sloupec102" dataDxfId="74"/>
    <tableColumn id="12" name="Sloupec12" dataDxfId="73">
      <calculatedColumnFormula>J255-K255</calculatedColumnFormula>
    </tableColumn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12" name="Tabulka21" displayName="Tabulka21" ref="A295:L333" totalsRowShown="0" headerRowDxfId="72" dataDxfId="71" tableBorderDxfId="70">
  <autoFilter ref="A295:L333"/>
  <sortState ref="A296:L313">
    <sortCondition descending="1" ref="B295:B313"/>
  </sortState>
  <tableColumns count="12">
    <tableColumn id="1" name="Sloupec1" dataDxfId="69"/>
    <tableColumn id="2" name="Sloupec2" dataDxfId="68"/>
    <tableColumn id="3" name="Sloupec22" dataDxfId="67"/>
    <tableColumn id="4" name="Sloupec4" dataDxfId="66">
      <calculatedColumnFormula>B296-C296</calculatedColumnFormula>
    </tableColumn>
    <tableColumn id="5" name="Sloupec5" dataDxfId="65"/>
    <tableColumn id="6" name="Sloupec6" dataDxfId="64"/>
    <tableColumn id="7" name="Sloupec62" dataDxfId="63"/>
    <tableColumn id="8" name="Sloupec8" dataDxfId="62">
      <calculatedColumnFormula>F296-G296</calculatedColumnFormula>
    </tableColumn>
    <tableColumn id="9" name="Sloupec9" dataDxfId="61"/>
    <tableColumn id="10" name="Sloupec10" dataDxfId="60"/>
    <tableColumn id="11" name="Sloupec102" dataDxfId="59"/>
    <tableColumn id="12" name="Sloupec12" dataDxfId="58">
      <calculatedColumnFormula>J296-K296</calculatedColumnFormula>
    </tableColumn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13" name="Tabulka22" displayName="Tabulka22" ref="A337:L378" totalsRowShown="0" headerRowDxfId="57" dataDxfId="56" tableBorderDxfId="55">
  <autoFilter ref="A337:L378"/>
  <sortState ref="A338:L357">
    <sortCondition descending="1" ref="B337:B357"/>
  </sortState>
  <tableColumns count="12">
    <tableColumn id="1" name="Sloupec1" dataDxfId="54"/>
    <tableColumn id="2" name="Sloupec2" dataDxfId="53"/>
    <tableColumn id="3" name="Sloupec22" dataDxfId="52"/>
    <tableColumn id="4" name="Sloupec4" dataDxfId="51">
      <calculatedColumnFormula>B338-C338</calculatedColumnFormula>
    </tableColumn>
    <tableColumn id="5" name="Sloupec5" dataDxfId="50"/>
    <tableColumn id="6" name="Sloupec6" dataDxfId="49"/>
    <tableColumn id="7" name="Sloupec62" dataDxfId="48"/>
    <tableColumn id="8" name="Sloupec8" dataDxfId="47">
      <calculatedColumnFormula>F338-G338</calculatedColumnFormula>
    </tableColumn>
    <tableColumn id="9" name="Sloupec9" dataDxfId="46"/>
    <tableColumn id="10" name="Sloupec10" dataDxfId="45"/>
    <tableColumn id="11" name="Sloupec102" dataDxfId="44"/>
    <tableColumn id="12" name="Sloupec12" dataDxfId="43">
      <calculatedColumnFormula>J338-K338</calculatedColumnFormula>
    </tableColumn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14" name="Tabulka23" displayName="Tabulka23" ref="A381:L420" totalsRowShown="0" tableBorderDxfId="42">
  <autoFilter ref="A381:L420"/>
  <sortState ref="A382:L399">
    <sortCondition descending="1" ref="B381:B399"/>
  </sortState>
  <tableColumns count="12">
    <tableColumn id="1" name="Sloupec1" dataDxfId="41"/>
    <tableColumn id="2" name="Sloupec2" dataDxfId="40"/>
    <tableColumn id="3" name="Sloupec22" dataDxfId="39"/>
    <tableColumn id="4" name="Sloupec4" dataDxfId="38">
      <calculatedColumnFormula>B382-C382</calculatedColumnFormula>
    </tableColumn>
    <tableColumn id="5" name="Sloupec5" dataDxfId="37"/>
    <tableColumn id="6" name="Sloupec6" dataDxfId="36"/>
    <tableColumn id="7" name="Sloupec62" dataDxfId="35"/>
    <tableColumn id="8" name="Sloupec8" dataDxfId="34">
      <calculatedColumnFormula>F382-G382</calculatedColumnFormula>
    </tableColumn>
    <tableColumn id="9" name="Sloupec9" dataDxfId="33"/>
    <tableColumn id="10" name="Sloupec10" dataDxfId="32"/>
    <tableColumn id="11" name="Sloupec102" dataDxfId="31"/>
    <tableColumn id="12" name="Sloupec12" dataDxfId="30">
      <calculatedColumnFormula>J382-K382</calculatedColumnFormula>
    </tableColumn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15" name="Tabulka24" displayName="Tabulka24" ref="A424:L463" totalsRowShown="0" headerRowDxfId="29" dataDxfId="28" tableBorderDxfId="27">
  <autoFilter ref="A424:L463"/>
  <sortState ref="A425:L444">
    <sortCondition descending="1" ref="B424:B444"/>
  </sortState>
  <tableColumns count="12">
    <tableColumn id="1" name="Sloupec1" dataDxfId="26"/>
    <tableColumn id="2" name="Sloupec2" dataDxfId="25"/>
    <tableColumn id="3" name="Sloupec22" dataDxfId="24"/>
    <tableColumn id="4" name="Sloupec4" dataDxfId="23">
      <calculatedColumnFormula>B425-C425</calculatedColumnFormula>
    </tableColumn>
    <tableColumn id="5" name="Sloupec5" dataDxfId="22"/>
    <tableColumn id="6" name="Sloupec6" dataDxfId="21"/>
    <tableColumn id="7" name="Sloupec62" dataDxfId="20"/>
    <tableColumn id="8" name="Sloupec8" dataDxfId="19">
      <calculatedColumnFormula>F425-G425</calculatedColumnFormula>
    </tableColumn>
    <tableColumn id="9" name="Sloupec9" dataDxfId="18"/>
    <tableColumn id="10" name="Sloupec10" dataDxfId="17"/>
    <tableColumn id="11" name="Sloupec102" dataDxfId="16"/>
    <tableColumn id="12" name="Sloupec12" dataDxfId="15">
      <calculatedColumnFormula>J425-K425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0" name="Tabulka821" displayName="Tabulka821" ref="A111:E164" totalsRowShown="0" headerRowDxfId="301" tableBorderDxfId="300">
  <autoFilter ref="A111:E164"/>
  <sortState ref="A112:E164">
    <sortCondition descending="1" ref="B111:B164"/>
  </sortState>
  <tableColumns count="5">
    <tableColumn id="1" name="Sloupec1" dataDxfId="299"/>
    <tableColumn id="2" name="Měsíční  poslechovost" dataDxfId="298"/>
    <tableColumn id="3" name="Týdenní poslechovost" dataDxfId="297"/>
    <tableColumn id="4" name="Denní poslechovost" dataDxfId="296"/>
    <tableColumn id="5" name="SHR" dataDxfId="295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16" name="Tabulka25" displayName="Tabulka25" ref="A466:L506" totalsRowShown="0" headerRowDxfId="14" dataDxfId="13" tableBorderDxfId="12">
  <autoFilter ref="A466:L506"/>
  <sortState ref="A467:L486">
    <sortCondition descending="1" ref="B466:B486"/>
  </sortState>
  <tableColumns count="12">
    <tableColumn id="1" name="Sloupec1" dataDxfId="11"/>
    <tableColumn id="2" name="Sloupec2" dataDxfId="10"/>
    <tableColumn id="3" name="Sloupec22" dataDxfId="9"/>
    <tableColumn id="4" name="Sloupec4" dataDxfId="8">
      <calculatedColumnFormula>B467-C467</calculatedColumnFormula>
    </tableColumn>
    <tableColumn id="5" name="Sloupec5" dataDxfId="7"/>
    <tableColumn id="6" name="Sloupec6" dataDxfId="6"/>
    <tableColumn id="7" name="Sloupec62" dataDxfId="5"/>
    <tableColumn id="8" name="Sloupec8" dataDxfId="4">
      <calculatedColumnFormula>F467-G467</calculatedColumnFormula>
    </tableColumn>
    <tableColumn id="9" name="Sloupec9" dataDxfId="3"/>
    <tableColumn id="10" name="Sloupec10" dataDxfId="2"/>
    <tableColumn id="11" name="Sloupec102" dataDxfId="1"/>
    <tableColumn id="12" name="Sloupec12" dataDxfId="0">
      <calculatedColumnFormula>J467-K467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33" name="Tabulka61934" displayName="Tabulka61934" ref="A6:E50" totalsRowShown="0" headerRowDxfId="294" tableBorderDxfId="293">
  <autoFilter ref="A6:E50"/>
  <sortState ref="A7:E50">
    <sortCondition descending="1" ref="B6:B50"/>
  </sortState>
  <tableColumns count="5">
    <tableColumn id="1" name="Sloupec1"/>
    <tableColumn id="2" name="Měsíční  poslechovost" dataDxfId="292"/>
    <tableColumn id="3" name="Týdenní poslechovost"/>
    <tableColumn id="4" name="Denní poslechovost"/>
    <tableColumn id="5" name="SHR" dataDxfId="29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34" name="Tabulka72035" displayName="Tabulka72035" ref="A54:E97" totalsRowShown="0" headerRowDxfId="290" dataDxfId="289" tableBorderDxfId="288">
  <autoFilter ref="A54:E97"/>
  <sortState ref="A55:E97">
    <sortCondition descending="1" ref="B54:B97"/>
  </sortState>
  <tableColumns count="5">
    <tableColumn id="1" name="Sloupec1" dataDxfId="287"/>
    <tableColumn id="2" name="Měsíční  poslechovost" dataDxfId="286"/>
    <tableColumn id="3" name="Týdenní poslechovost" dataDxfId="285"/>
    <tableColumn id="4" name="Denní poslechovost" dataDxfId="284"/>
    <tableColumn id="5" name="SHR" dataDxfId="283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35" name="Tabulka82136" displayName="Tabulka82136" ref="A101:E144" totalsRowShown="0" headerRowDxfId="282" tableBorderDxfId="281">
  <autoFilter ref="A101:E144"/>
  <sortState ref="A102:E144">
    <sortCondition descending="1" ref="B101:B144"/>
  </sortState>
  <tableColumns count="5">
    <tableColumn id="1" name="Sloupec1" dataDxfId="280"/>
    <tableColumn id="2" name="Měsíční  poslechovost" dataDxfId="279"/>
    <tableColumn id="3" name="Týdenní poslechovost" dataDxfId="278"/>
    <tableColumn id="4" name="Denní poslechovost" dataDxfId="277"/>
    <tableColumn id="5" name="SHR" dataDxfId="276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36" name="Tabulka8213637" displayName="Tabulka8213637" ref="A148:E193" totalsRowShown="0" headerRowDxfId="275" tableBorderDxfId="274">
  <autoFilter ref="A148:E193"/>
  <sortState ref="A149:E193">
    <sortCondition descending="1" ref="B148:B193"/>
  </sortState>
  <tableColumns count="5">
    <tableColumn id="1" name="Sloupec1" dataDxfId="273"/>
    <tableColumn id="2" name="Měsíční  poslechovost" dataDxfId="272"/>
    <tableColumn id="3" name="Týdenní poslechovost" dataDxfId="271"/>
    <tableColumn id="4" name="Denní poslechovost" dataDxfId="270"/>
    <tableColumn id="5" name="SHR" dataDxfId="26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37" name="Tabulka8213638" displayName="Tabulka8213638" ref="A198:E244" totalsRowShown="0" headerRowDxfId="268" tableBorderDxfId="267">
  <autoFilter ref="A198:E244"/>
  <sortState ref="A199:E244">
    <sortCondition descending="1" ref="B198:B244"/>
  </sortState>
  <tableColumns count="5">
    <tableColumn id="1" name="Sloupec1" dataDxfId="266"/>
    <tableColumn id="2" name="Měsíční  poslechovost" dataDxfId="265"/>
    <tableColumn id="3" name="Týdenní poslechovost" dataDxfId="264"/>
    <tableColumn id="4" name="Denní poslechovost" dataDxfId="263"/>
    <tableColumn id="5" name="SHR" dataDxfId="26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38" name="Tabulka8213639" displayName="Tabulka8213639" ref="A249:E292" totalsRowShown="0" headerRowDxfId="261" tableBorderDxfId="260">
  <autoFilter ref="A249:E292"/>
  <sortState ref="A250:E292">
    <sortCondition descending="1" ref="B249:B292"/>
  </sortState>
  <tableColumns count="5">
    <tableColumn id="1" name="Sloupec1" dataDxfId="259"/>
    <tableColumn id="2" name="Měsíční  poslechovost" dataDxfId="258"/>
    <tableColumn id="3" name="Týdenní poslechovost" dataDxfId="257"/>
    <tableColumn id="4" name="Denní poslechovost" dataDxfId="256"/>
    <tableColumn id="5" name="SHR" dataDxfId="25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13" Type="http://schemas.openxmlformats.org/officeDocument/2006/relationships/table" Target="../tables/table15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12" Type="http://schemas.openxmlformats.org/officeDocument/2006/relationships/table" Target="../tables/table14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8.xml"/><Relationship Id="rId11" Type="http://schemas.openxmlformats.org/officeDocument/2006/relationships/table" Target="../tables/table13.xml"/><Relationship Id="rId5" Type="http://schemas.openxmlformats.org/officeDocument/2006/relationships/table" Target="../tables/table7.xml"/><Relationship Id="rId10" Type="http://schemas.openxmlformats.org/officeDocument/2006/relationships/table" Target="../tables/table12.xml"/><Relationship Id="rId4" Type="http://schemas.openxmlformats.org/officeDocument/2006/relationships/table" Target="../tables/table6.xml"/><Relationship Id="rId9" Type="http://schemas.openxmlformats.org/officeDocument/2006/relationships/table" Target="../tables/table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5.xml"/><Relationship Id="rId13" Type="http://schemas.openxmlformats.org/officeDocument/2006/relationships/table" Target="../tables/table30.xml"/><Relationship Id="rId3" Type="http://schemas.openxmlformats.org/officeDocument/2006/relationships/table" Target="../tables/table20.xml"/><Relationship Id="rId7" Type="http://schemas.openxmlformats.org/officeDocument/2006/relationships/table" Target="../tables/table24.xml"/><Relationship Id="rId12" Type="http://schemas.openxmlformats.org/officeDocument/2006/relationships/table" Target="../tables/table29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3.xml"/><Relationship Id="rId11" Type="http://schemas.openxmlformats.org/officeDocument/2006/relationships/table" Target="../tables/table28.xml"/><Relationship Id="rId5" Type="http://schemas.openxmlformats.org/officeDocument/2006/relationships/table" Target="../tables/table22.xml"/><Relationship Id="rId10" Type="http://schemas.openxmlformats.org/officeDocument/2006/relationships/table" Target="../tables/table27.xml"/><Relationship Id="rId4" Type="http://schemas.openxmlformats.org/officeDocument/2006/relationships/table" Target="../tables/table21.xml"/><Relationship Id="rId9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L165"/>
  <sheetViews>
    <sheetView tabSelected="1" zoomScale="80" zoomScaleNormal="80" workbookViewId="0">
      <pane ySplit="4" topLeftCell="A5" activePane="bottomLeft" state="frozen"/>
      <selection pane="bottomLeft"/>
    </sheetView>
  </sheetViews>
  <sheetFormatPr defaultRowHeight="15"/>
  <cols>
    <col min="1" max="1" width="48.28515625" customWidth="1"/>
    <col min="2" max="5" width="33.5703125" customWidth="1"/>
    <col min="6" max="7" width="14.5703125" bestFit="1" customWidth="1"/>
    <col min="8" max="8" width="15.28515625" bestFit="1" customWidth="1"/>
    <col min="9" max="9" width="3.42578125" customWidth="1"/>
    <col min="10" max="12" width="15.7109375" bestFit="1" customWidth="1"/>
  </cols>
  <sheetData>
    <row r="1" spans="1:12">
      <c r="A1" s="4"/>
      <c r="B1" s="3"/>
      <c r="C1" s="3"/>
      <c r="D1" s="3"/>
      <c r="E1" s="4"/>
      <c r="F1" s="3"/>
      <c r="G1" s="3"/>
      <c r="H1" s="1"/>
      <c r="I1" s="21"/>
      <c r="J1" s="3"/>
      <c r="K1" s="3"/>
      <c r="L1" s="1"/>
    </row>
    <row r="2" spans="1:12" ht="18.75">
      <c r="A2" s="22" t="s">
        <v>15</v>
      </c>
      <c r="B2" s="4"/>
    </row>
    <row r="3" spans="1:12">
      <c r="A3" s="4"/>
      <c r="B3" s="3"/>
    </row>
    <row r="4" spans="1:12" ht="15.75" thickBot="1">
      <c r="A4" s="112" t="s">
        <v>37</v>
      </c>
      <c r="B4" s="113" t="s">
        <v>102</v>
      </c>
      <c r="C4" s="113" t="s">
        <v>0</v>
      </c>
      <c r="D4" s="113" t="s">
        <v>2</v>
      </c>
      <c r="E4" s="113" t="s">
        <v>106</v>
      </c>
    </row>
    <row r="5" spans="1:12">
      <c r="A5" s="116" t="s">
        <v>17</v>
      </c>
    </row>
    <row r="6" spans="1:12">
      <c r="A6" s="4" t="s">
        <v>4</v>
      </c>
      <c r="B6" s="113" t="s">
        <v>102</v>
      </c>
      <c r="C6" s="113" t="s">
        <v>0</v>
      </c>
      <c r="D6" s="113" t="s">
        <v>2</v>
      </c>
      <c r="E6" s="113" t="s">
        <v>106</v>
      </c>
    </row>
    <row r="7" spans="1:12" ht="14.25" customHeight="1">
      <c r="A7" s="114" t="s">
        <v>40</v>
      </c>
      <c r="B7" s="29">
        <v>508.25</v>
      </c>
      <c r="C7" s="29">
        <v>223.08</v>
      </c>
      <c r="D7" s="29">
        <v>46</v>
      </c>
      <c r="E7" s="120">
        <v>5.8900000000000001E-2</v>
      </c>
    </row>
    <row r="8" spans="1:12">
      <c r="A8" s="114" t="s">
        <v>39</v>
      </c>
      <c r="B8" s="29">
        <v>507.57</v>
      </c>
      <c r="C8" s="29">
        <v>228.72</v>
      </c>
      <c r="D8" s="29">
        <v>57</v>
      </c>
      <c r="E8" s="120">
        <v>7.0300000000000001E-2</v>
      </c>
    </row>
    <row r="9" spans="1:12">
      <c r="A9" s="114" t="s">
        <v>38</v>
      </c>
      <c r="B9" s="29">
        <v>471.53</v>
      </c>
      <c r="C9" s="29">
        <v>280.10000000000002</v>
      </c>
      <c r="D9" s="29">
        <v>124</v>
      </c>
      <c r="E9" s="120">
        <v>0.14829999999999999</v>
      </c>
    </row>
    <row r="10" spans="1:12">
      <c r="A10" s="114" t="s">
        <v>41</v>
      </c>
      <c r="B10" s="29">
        <v>462.22</v>
      </c>
      <c r="C10" s="29">
        <v>200.38</v>
      </c>
      <c r="D10" s="29">
        <v>57</v>
      </c>
      <c r="E10" s="120">
        <v>9.6199999999999994E-2</v>
      </c>
    </row>
    <row r="11" spans="1:12">
      <c r="A11" s="114" t="s">
        <v>42</v>
      </c>
      <c r="B11" s="29">
        <v>455.23</v>
      </c>
      <c r="C11" s="29">
        <v>192.15</v>
      </c>
      <c r="D11" s="29">
        <v>45</v>
      </c>
      <c r="E11" s="120">
        <v>6.3299999999999995E-2</v>
      </c>
    </row>
    <row r="12" spans="1:12">
      <c r="A12" s="114" t="s">
        <v>43</v>
      </c>
      <c r="B12" s="29">
        <v>418.93</v>
      </c>
      <c r="C12" s="29">
        <v>183.53</v>
      </c>
      <c r="D12" s="29">
        <v>57</v>
      </c>
      <c r="E12" s="120">
        <v>6.5299999999999997E-2</v>
      </c>
    </row>
    <row r="13" spans="1:12">
      <c r="A13" s="114" t="s">
        <v>44</v>
      </c>
      <c r="B13" s="29">
        <v>341.71</v>
      </c>
      <c r="C13" s="29">
        <v>136.66999999999999</v>
      </c>
      <c r="D13" s="29">
        <v>37</v>
      </c>
      <c r="E13" s="120">
        <v>4.7300000000000002E-2</v>
      </c>
    </row>
    <row r="14" spans="1:12">
      <c r="A14" s="114" t="s">
        <v>45</v>
      </c>
      <c r="B14" s="29">
        <v>241.31</v>
      </c>
      <c r="C14" s="29">
        <v>118.52</v>
      </c>
      <c r="D14" s="29">
        <v>40</v>
      </c>
      <c r="E14" s="120">
        <v>6.7400000000000002E-2</v>
      </c>
    </row>
    <row r="15" spans="1:12">
      <c r="A15" s="114" t="s">
        <v>49</v>
      </c>
      <c r="B15" s="29">
        <v>235.94</v>
      </c>
      <c r="C15" s="29">
        <v>88.62</v>
      </c>
      <c r="D15" s="29">
        <v>21</v>
      </c>
      <c r="E15" s="120">
        <v>2.0899999999999998E-2</v>
      </c>
    </row>
    <row r="16" spans="1:12">
      <c r="A16" s="114" t="s">
        <v>46</v>
      </c>
      <c r="B16" s="29">
        <v>226.26</v>
      </c>
      <c r="C16" s="29">
        <v>113.82</v>
      </c>
      <c r="D16" s="29">
        <v>44</v>
      </c>
      <c r="E16" s="120">
        <v>6.6100000000000006E-2</v>
      </c>
    </row>
    <row r="17" spans="1:5">
      <c r="A17" s="114" t="s">
        <v>50</v>
      </c>
      <c r="B17" s="29">
        <v>222.25</v>
      </c>
      <c r="C17" s="29">
        <v>81.28</v>
      </c>
      <c r="D17" s="29">
        <v>22</v>
      </c>
      <c r="E17" s="120">
        <v>1.7899999999999999E-2</v>
      </c>
    </row>
    <row r="18" spans="1:5">
      <c r="A18" s="114" t="s">
        <v>48</v>
      </c>
      <c r="B18" s="29">
        <v>176.86</v>
      </c>
      <c r="C18" s="29">
        <v>90.23</v>
      </c>
      <c r="D18" s="29">
        <v>38</v>
      </c>
      <c r="E18" s="120">
        <v>6.9500000000000006E-2</v>
      </c>
    </row>
    <row r="19" spans="1:5">
      <c r="A19" s="114" t="s">
        <v>47</v>
      </c>
      <c r="B19" s="29">
        <v>165.61</v>
      </c>
      <c r="C19" s="29">
        <v>100.13</v>
      </c>
      <c r="D19" s="29">
        <v>45</v>
      </c>
      <c r="E19" s="120">
        <v>6.0900000000000003E-2</v>
      </c>
    </row>
    <row r="20" spans="1:5">
      <c r="A20" s="114" t="s">
        <v>51</v>
      </c>
      <c r="B20" s="29">
        <v>164.3</v>
      </c>
      <c r="C20" s="29">
        <v>61.81</v>
      </c>
      <c r="D20" s="29">
        <v>15</v>
      </c>
      <c r="E20" s="120">
        <v>2.1700000000000001E-2</v>
      </c>
    </row>
    <row r="21" spans="1:5">
      <c r="A21" s="114" t="s">
        <v>53</v>
      </c>
      <c r="B21" s="29">
        <v>134.18</v>
      </c>
      <c r="C21" s="29">
        <v>52.42</v>
      </c>
      <c r="D21" s="29">
        <v>13</v>
      </c>
      <c r="E21" s="120">
        <v>1.3100000000000001E-2</v>
      </c>
    </row>
    <row r="22" spans="1:5">
      <c r="A22" s="114" t="s">
        <v>54</v>
      </c>
      <c r="B22" s="29">
        <v>131.81</v>
      </c>
      <c r="C22" s="29">
        <v>49.41</v>
      </c>
      <c r="D22" s="29">
        <v>8</v>
      </c>
      <c r="E22" s="120">
        <v>6.1999999999999998E-3</v>
      </c>
    </row>
    <row r="23" spans="1:5">
      <c r="A23" s="114" t="s">
        <v>55</v>
      </c>
      <c r="B23" s="29">
        <v>109.17</v>
      </c>
      <c r="C23" s="29">
        <v>36.67</v>
      </c>
      <c r="D23" s="29">
        <v>8</v>
      </c>
      <c r="E23" s="120">
        <v>3.8E-3</v>
      </c>
    </row>
    <row r="24" spans="1:5">
      <c r="A24" s="114" t="s">
        <v>52</v>
      </c>
      <c r="B24" s="29">
        <v>99.17</v>
      </c>
      <c r="C24" s="29">
        <v>53.58</v>
      </c>
      <c r="D24" s="29">
        <v>24</v>
      </c>
      <c r="E24" s="120">
        <v>3.0999999999999999E-3</v>
      </c>
    </row>
    <row r="25" spans="1:5">
      <c r="A25" s="114" t="s">
        <v>56</v>
      </c>
      <c r="B25" s="29">
        <v>78.62</v>
      </c>
      <c r="C25" s="29">
        <v>31.02</v>
      </c>
      <c r="D25" s="29">
        <v>7</v>
      </c>
      <c r="E25" s="120">
        <v>4.7999999999999996E-3</v>
      </c>
    </row>
    <row r="26" spans="1:5" ht="15.75" customHeight="1">
      <c r="A26" s="114" t="s">
        <v>59</v>
      </c>
      <c r="B26" s="29">
        <v>76.05</v>
      </c>
      <c r="C26" s="29">
        <v>21.24</v>
      </c>
      <c r="D26" s="29">
        <v>3</v>
      </c>
      <c r="E26" s="120">
        <v>1.2999999999999999E-3</v>
      </c>
    </row>
    <row r="27" spans="1:5">
      <c r="A27" s="114" t="s">
        <v>60</v>
      </c>
      <c r="B27" s="29">
        <v>61.38</v>
      </c>
      <c r="C27" s="29">
        <v>20.38</v>
      </c>
      <c r="D27" s="29">
        <v>3</v>
      </c>
      <c r="E27" s="120">
        <v>2.0999999999999999E-3</v>
      </c>
    </row>
    <row r="28" spans="1:5">
      <c r="A28" s="114" t="s">
        <v>57</v>
      </c>
      <c r="B28" s="29">
        <v>60.02</v>
      </c>
      <c r="C28" s="29">
        <v>23</v>
      </c>
      <c r="D28" s="29">
        <v>8</v>
      </c>
      <c r="E28" s="120">
        <v>1.8100000000000002E-2</v>
      </c>
    </row>
    <row r="29" spans="1:5">
      <c r="A29" s="114" t="s">
        <v>64</v>
      </c>
      <c r="B29" s="29">
        <v>58.28</v>
      </c>
      <c r="C29" s="29">
        <v>19.72</v>
      </c>
      <c r="D29" s="29">
        <v>4</v>
      </c>
      <c r="E29" s="120">
        <v>1.4E-3</v>
      </c>
    </row>
    <row r="30" spans="1:5">
      <c r="A30" s="114" t="s">
        <v>58</v>
      </c>
      <c r="B30" s="29">
        <v>56.62</v>
      </c>
      <c r="C30" s="29">
        <v>22.74</v>
      </c>
      <c r="D30" s="29">
        <v>4</v>
      </c>
      <c r="E30" s="120">
        <v>6.4000000000000003E-3</v>
      </c>
    </row>
    <row r="31" spans="1:5">
      <c r="A31" s="114" t="s">
        <v>62</v>
      </c>
      <c r="B31" s="29">
        <v>54.56</v>
      </c>
      <c r="C31" s="29">
        <v>20.29</v>
      </c>
      <c r="D31" s="29">
        <v>4</v>
      </c>
      <c r="E31" s="120">
        <v>1.5E-3</v>
      </c>
    </row>
    <row r="32" spans="1:5">
      <c r="A32" s="114" t="s">
        <v>101</v>
      </c>
      <c r="B32" s="29">
        <v>46.14</v>
      </c>
      <c r="C32" s="29">
        <v>18.899999999999999</v>
      </c>
      <c r="D32" s="29">
        <v>7</v>
      </c>
      <c r="E32" s="120">
        <v>5.4000000000000003E-3</v>
      </c>
    </row>
    <row r="33" spans="1:5">
      <c r="A33" s="114" t="s">
        <v>66</v>
      </c>
      <c r="B33" s="29">
        <v>43.77</v>
      </c>
      <c r="C33" s="29">
        <v>12.22</v>
      </c>
      <c r="D33" s="29">
        <v>4</v>
      </c>
      <c r="E33" s="120">
        <v>1.2999999999999999E-3</v>
      </c>
    </row>
    <row r="34" spans="1:5">
      <c r="A34" s="114" t="s">
        <v>61</v>
      </c>
      <c r="B34" s="29">
        <v>40.76</v>
      </c>
      <c r="C34" s="29">
        <v>20.36</v>
      </c>
      <c r="D34" s="29">
        <v>9</v>
      </c>
      <c r="E34" s="120">
        <v>2.98E-2</v>
      </c>
    </row>
    <row r="35" spans="1:5">
      <c r="A35" s="114" t="s">
        <v>63</v>
      </c>
      <c r="B35" s="29">
        <v>40.33</v>
      </c>
      <c r="C35" s="29">
        <v>20.260000000000002</v>
      </c>
      <c r="D35" s="29">
        <v>13</v>
      </c>
      <c r="E35" s="120">
        <v>8.2000000000000007E-3</v>
      </c>
    </row>
    <row r="36" spans="1:5">
      <c r="A36" s="114" t="s">
        <v>67</v>
      </c>
      <c r="B36" s="29">
        <v>39.159999999999997</v>
      </c>
      <c r="C36" s="29">
        <v>11.42</v>
      </c>
      <c r="D36" s="29">
        <v>1</v>
      </c>
      <c r="E36" s="120">
        <v>4.0000000000000002E-4</v>
      </c>
    </row>
    <row r="37" spans="1:5">
      <c r="A37" s="114" t="s">
        <v>65</v>
      </c>
      <c r="B37" s="29">
        <v>35.549999999999997</v>
      </c>
      <c r="C37" s="29">
        <v>12.97</v>
      </c>
      <c r="D37" s="29">
        <v>4</v>
      </c>
      <c r="E37" s="120">
        <v>3.3E-3</v>
      </c>
    </row>
    <row r="38" spans="1:5">
      <c r="A38" s="114" t="s">
        <v>68</v>
      </c>
      <c r="B38" s="29">
        <v>35.44</v>
      </c>
      <c r="C38" s="29">
        <v>10.61</v>
      </c>
      <c r="D38" s="29">
        <v>2</v>
      </c>
      <c r="E38" s="120">
        <v>4.0000000000000002E-4</v>
      </c>
    </row>
    <row r="39" spans="1:5">
      <c r="A39" s="114" t="s">
        <v>70</v>
      </c>
      <c r="B39" s="29">
        <v>33.42</v>
      </c>
      <c r="C39" s="29">
        <v>9.07</v>
      </c>
      <c r="D39" s="29">
        <v>3</v>
      </c>
      <c r="E39" s="120">
        <v>1.6999999999999999E-3</v>
      </c>
    </row>
    <row r="40" spans="1:5">
      <c r="A40" s="114" t="s">
        <v>69</v>
      </c>
      <c r="B40" s="29">
        <v>32.29</v>
      </c>
      <c r="C40" s="29">
        <v>9.9600000000000009</v>
      </c>
      <c r="D40" s="29">
        <v>2</v>
      </c>
      <c r="E40" s="120">
        <v>3.0000000000000001E-3</v>
      </c>
    </row>
    <row r="41" spans="1:5">
      <c r="A41" s="114" t="s">
        <v>72</v>
      </c>
      <c r="B41" s="29">
        <v>25.64</v>
      </c>
      <c r="C41" s="29">
        <v>7.18</v>
      </c>
      <c r="D41" s="29">
        <v>1</v>
      </c>
      <c r="E41" s="120">
        <v>4.0000000000000002E-4</v>
      </c>
    </row>
    <row r="42" spans="1:5">
      <c r="A42" s="114" t="s">
        <v>71</v>
      </c>
      <c r="B42" s="29">
        <v>24.78</v>
      </c>
      <c r="C42" s="29">
        <v>7.72</v>
      </c>
      <c r="D42" s="29">
        <v>1</v>
      </c>
      <c r="E42" s="120">
        <v>1.1999999999999999E-3</v>
      </c>
    </row>
    <row r="43" spans="1:5">
      <c r="A43" s="114" t="s">
        <v>74</v>
      </c>
      <c r="B43" s="29">
        <v>20.92</v>
      </c>
      <c r="C43" s="29">
        <v>5.4</v>
      </c>
      <c r="D43" s="29">
        <v>1</v>
      </c>
      <c r="E43" s="120">
        <v>1.6000000000000001E-3</v>
      </c>
    </row>
    <row r="44" spans="1:5">
      <c r="A44" s="114" t="s">
        <v>73</v>
      </c>
      <c r="B44" s="29">
        <v>19.63</v>
      </c>
      <c r="C44" s="29">
        <v>7.02</v>
      </c>
      <c r="D44" s="29">
        <v>1</v>
      </c>
      <c r="E44" s="120">
        <v>5.0000000000000001E-4</v>
      </c>
    </row>
    <row r="45" spans="1:5">
      <c r="A45" s="114" t="s">
        <v>77</v>
      </c>
      <c r="B45" s="29">
        <v>15.72</v>
      </c>
      <c r="C45" s="29">
        <v>3.71</v>
      </c>
      <c r="D45" s="29">
        <v>0</v>
      </c>
      <c r="E45" s="120">
        <v>1E-4</v>
      </c>
    </row>
    <row r="46" spans="1:5">
      <c r="A46" s="114" t="s">
        <v>76</v>
      </c>
      <c r="B46" s="29">
        <v>14.67</v>
      </c>
      <c r="C46" s="29">
        <v>4.1900000000000004</v>
      </c>
      <c r="D46" s="29">
        <v>1</v>
      </c>
      <c r="E46" s="120">
        <v>5.9999999999999995E-4</v>
      </c>
    </row>
    <row r="47" spans="1:5">
      <c r="A47" s="114" t="s">
        <v>75</v>
      </c>
      <c r="B47" s="29">
        <v>9.4700000000000006</v>
      </c>
      <c r="C47" s="29">
        <v>4.76</v>
      </c>
      <c r="D47" s="29">
        <v>3</v>
      </c>
      <c r="E47" s="120">
        <v>5.4999999999999997E-3</v>
      </c>
    </row>
    <row r="48" spans="1:5">
      <c r="A48" s="114" t="s">
        <v>78</v>
      </c>
      <c r="B48" s="29">
        <v>7.32</v>
      </c>
      <c r="C48" s="29">
        <v>2.42</v>
      </c>
      <c r="D48" s="29">
        <v>1</v>
      </c>
      <c r="E48" s="120">
        <v>8.0000000000000004E-4</v>
      </c>
    </row>
    <row r="49" spans="1:5">
      <c r="A49" s="114" t="s">
        <v>79</v>
      </c>
      <c r="B49" s="29">
        <v>2.02</v>
      </c>
      <c r="C49" s="29">
        <v>0.62</v>
      </c>
      <c r="D49" s="29">
        <v>0</v>
      </c>
      <c r="E49" s="120">
        <v>0</v>
      </c>
    </row>
    <row r="50" spans="1:5">
      <c r="A50" s="4"/>
      <c r="B50" s="3"/>
    </row>
    <row r="52" spans="1:5">
      <c r="A52" s="4"/>
    </row>
    <row r="53" spans="1:5">
      <c r="A53" s="116" t="s">
        <v>18</v>
      </c>
    </row>
    <row r="54" spans="1:5" ht="18" customHeight="1">
      <c r="A54" s="4" t="s">
        <v>4</v>
      </c>
      <c r="B54" s="113" t="s">
        <v>102</v>
      </c>
      <c r="C54" s="113" t="s">
        <v>0</v>
      </c>
      <c r="D54" s="113" t="s">
        <v>2</v>
      </c>
      <c r="E54" s="113" t="s">
        <v>106</v>
      </c>
    </row>
    <row r="55" spans="1:5">
      <c r="A55" s="114" t="s">
        <v>39</v>
      </c>
      <c r="B55" s="29">
        <v>577.37</v>
      </c>
      <c r="C55" s="29">
        <v>299.77999999999997</v>
      </c>
      <c r="D55" s="29">
        <v>101</v>
      </c>
      <c r="E55" s="120">
        <v>0.1449</v>
      </c>
    </row>
    <row r="56" spans="1:5">
      <c r="A56" s="114" t="s">
        <v>41</v>
      </c>
      <c r="B56" s="29">
        <v>556.74</v>
      </c>
      <c r="C56" s="29">
        <v>267.5</v>
      </c>
      <c r="D56" s="29">
        <v>81</v>
      </c>
      <c r="E56" s="120">
        <v>8.6199999999999999E-2</v>
      </c>
    </row>
    <row r="57" spans="1:5">
      <c r="A57" s="114" t="s">
        <v>42</v>
      </c>
      <c r="B57" s="29">
        <v>523.80999999999995</v>
      </c>
      <c r="C57" s="29">
        <v>299.83999999999997</v>
      </c>
      <c r="D57" s="29">
        <v>101</v>
      </c>
      <c r="E57" s="120">
        <v>0.13850000000000001</v>
      </c>
    </row>
    <row r="58" spans="1:5">
      <c r="A58" s="114" t="s">
        <v>43</v>
      </c>
      <c r="B58" s="29">
        <v>462.73</v>
      </c>
      <c r="C58" s="29">
        <v>246.27</v>
      </c>
      <c r="D58" s="29">
        <v>96</v>
      </c>
      <c r="E58" s="120">
        <v>7.6700000000000004E-2</v>
      </c>
    </row>
    <row r="59" spans="1:5">
      <c r="A59" s="114" t="s">
        <v>38</v>
      </c>
      <c r="B59" s="29">
        <v>439.08</v>
      </c>
      <c r="C59" s="29">
        <v>234</v>
      </c>
      <c r="D59" s="29">
        <v>93</v>
      </c>
      <c r="E59" s="120">
        <v>7.8700000000000006E-2</v>
      </c>
    </row>
    <row r="60" spans="1:5">
      <c r="A60" s="114" t="s">
        <v>44</v>
      </c>
      <c r="B60" s="29">
        <v>377.16</v>
      </c>
      <c r="C60" s="29">
        <v>156.08000000000001</v>
      </c>
      <c r="D60" s="29">
        <v>46</v>
      </c>
      <c r="E60" s="120">
        <v>6.8500000000000005E-2</v>
      </c>
    </row>
    <row r="61" spans="1:5">
      <c r="A61" s="114" t="s">
        <v>45</v>
      </c>
      <c r="B61" s="29">
        <v>278.29000000000002</v>
      </c>
      <c r="C61" s="29">
        <v>152.26</v>
      </c>
      <c r="D61" s="29">
        <v>52</v>
      </c>
      <c r="E61" s="120">
        <v>6.0400000000000002E-2</v>
      </c>
    </row>
    <row r="62" spans="1:5">
      <c r="A62" s="114" t="s">
        <v>40</v>
      </c>
      <c r="B62" s="29">
        <v>248.8</v>
      </c>
      <c r="C62" s="29">
        <v>100.04</v>
      </c>
      <c r="D62" s="29">
        <v>20</v>
      </c>
      <c r="E62" s="120">
        <v>1.37E-2</v>
      </c>
    </row>
    <row r="63" spans="1:5">
      <c r="A63" s="114" t="s">
        <v>49</v>
      </c>
      <c r="B63" s="29">
        <v>241.58</v>
      </c>
      <c r="C63" s="29">
        <v>99.45</v>
      </c>
      <c r="D63" s="29">
        <v>30</v>
      </c>
      <c r="E63" s="120">
        <v>2.7799999999999998E-2</v>
      </c>
    </row>
    <row r="64" spans="1:5">
      <c r="A64" s="114" t="s">
        <v>46</v>
      </c>
      <c r="B64" s="29">
        <v>226.36</v>
      </c>
      <c r="C64" s="29">
        <v>107.44</v>
      </c>
      <c r="D64" s="29">
        <v>40</v>
      </c>
      <c r="E64" s="120">
        <v>5.7799999999999997E-2</v>
      </c>
    </row>
    <row r="65" spans="1:5">
      <c r="A65" s="114" t="s">
        <v>53</v>
      </c>
      <c r="B65" s="29">
        <v>209.71</v>
      </c>
      <c r="C65" s="29">
        <v>102.77</v>
      </c>
      <c r="D65" s="29">
        <v>39</v>
      </c>
      <c r="E65" s="120">
        <v>4.0599999999999997E-2</v>
      </c>
    </row>
    <row r="66" spans="1:5">
      <c r="A66" s="114" t="s">
        <v>50</v>
      </c>
      <c r="B66" s="29">
        <v>192.08</v>
      </c>
      <c r="C66" s="29">
        <v>79.69</v>
      </c>
      <c r="D66" s="29">
        <v>23</v>
      </c>
      <c r="E66" s="120">
        <v>2.0199999999999999E-2</v>
      </c>
    </row>
    <row r="67" spans="1:5">
      <c r="A67" s="114" t="s">
        <v>54</v>
      </c>
      <c r="B67" s="29">
        <v>171.85</v>
      </c>
      <c r="C67" s="29">
        <v>63.92</v>
      </c>
      <c r="D67" s="29">
        <v>7</v>
      </c>
      <c r="E67" s="120">
        <v>3.0000000000000001E-3</v>
      </c>
    </row>
    <row r="68" spans="1:5">
      <c r="A68" s="114" t="s">
        <v>48</v>
      </c>
      <c r="B68" s="29">
        <v>168.07</v>
      </c>
      <c r="C68" s="29">
        <v>84.3</v>
      </c>
      <c r="D68" s="29">
        <v>31</v>
      </c>
      <c r="E68" s="120">
        <v>4.07E-2</v>
      </c>
    </row>
    <row r="69" spans="1:5">
      <c r="A69" s="114" t="s">
        <v>51</v>
      </c>
      <c r="B69" s="29">
        <v>118.23</v>
      </c>
      <c r="C69" s="29">
        <v>50.96</v>
      </c>
      <c r="D69" s="29">
        <v>17</v>
      </c>
      <c r="E69" s="120">
        <v>7.7000000000000002E-3</v>
      </c>
    </row>
    <row r="70" spans="1:5">
      <c r="A70" s="114" t="s">
        <v>67</v>
      </c>
      <c r="B70" s="29">
        <v>96.74</v>
      </c>
      <c r="C70" s="29">
        <v>43.45</v>
      </c>
      <c r="D70" s="29">
        <v>9</v>
      </c>
      <c r="E70" s="120">
        <v>2.7000000000000001E-3</v>
      </c>
    </row>
    <row r="71" spans="1:5">
      <c r="A71" s="114" t="s">
        <v>96</v>
      </c>
      <c r="B71" s="29">
        <v>80.59</v>
      </c>
      <c r="C71" s="29">
        <v>31.21</v>
      </c>
      <c r="D71" s="29">
        <v>7</v>
      </c>
      <c r="E71" s="120">
        <v>6.1999999999999998E-3</v>
      </c>
    </row>
    <row r="72" spans="1:5">
      <c r="A72" s="114" t="s">
        <v>94</v>
      </c>
      <c r="B72" s="29">
        <v>78.08</v>
      </c>
      <c r="C72" s="29">
        <v>34.08</v>
      </c>
      <c r="D72" s="29">
        <v>9</v>
      </c>
      <c r="E72" s="120">
        <v>8.3000000000000001E-3</v>
      </c>
    </row>
    <row r="73" spans="1:5">
      <c r="A73" s="114" t="s">
        <v>47</v>
      </c>
      <c r="B73" s="29">
        <v>76.36</v>
      </c>
      <c r="C73" s="29">
        <v>42.74</v>
      </c>
      <c r="D73" s="29">
        <v>18</v>
      </c>
      <c r="E73" s="120">
        <v>2.06E-2</v>
      </c>
    </row>
    <row r="74" spans="1:5">
      <c r="A74" s="114" t="s">
        <v>55</v>
      </c>
      <c r="B74" s="29">
        <v>73.09</v>
      </c>
      <c r="C74" s="29">
        <v>27.02</v>
      </c>
      <c r="D74" s="29">
        <v>8</v>
      </c>
      <c r="E74" s="120">
        <v>2.0999999999999999E-3</v>
      </c>
    </row>
    <row r="75" spans="1:5">
      <c r="A75" s="114" t="s">
        <v>52</v>
      </c>
      <c r="B75" s="29">
        <v>72.06</v>
      </c>
      <c r="C75" s="29">
        <v>29.57</v>
      </c>
      <c r="D75" s="29">
        <v>12</v>
      </c>
      <c r="E75" s="120">
        <v>2.8E-3</v>
      </c>
    </row>
    <row r="76" spans="1:5">
      <c r="A76" s="114" t="s">
        <v>70</v>
      </c>
      <c r="B76" s="29">
        <v>70.72</v>
      </c>
      <c r="C76" s="29">
        <v>32.21</v>
      </c>
      <c r="D76" s="29">
        <v>18</v>
      </c>
      <c r="E76" s="120">
        <v>5.4000000000000003E-3</v>
      </c>
    </row>
    <row r="77" spans="1:5">
      <c r="A77" s="114" t="s">
        <v>60</v>
      </c>
      <c r="B77" s="29">
        <v>65.47</v>
      </c>
      <c r="C77" s="29">
        <v>22.11</v>
      </c>
      <c r="D77" s="29">
        <v>5</v>
      </c>
      <c r="E77" s="120">
        <v>4.7999999999999996E-3</v>
      </c>
    </row>
    <row r="78" spans="1:5">
      <c r="A78" s="114" t="s">
        <v>58</v>
      </c>
      <c r="B78" s="29">
        <v>64.69</v>
      </c>
      <c r="C78" s="29">
        <v>21.31</v>
      </c>
      <c r="D78" s="29">
        <v>5</v>
      </c>
      <c r="E78" s="120">
        <v>8.3000000000000001E-3</v>
      </c>
    </row>
    <row r="79" spans="1:5">
      <c r="A79" s="114" t="s">
        <v>56</v>
      </c>
      <c r="B79" s="29">
        <v>60.95</v>
      </c>
      <c r="C79" s="29">
        <v>25.94</v>
      </c>
      <c r="D79" s="29">
        <v>8</v>
      </c>
      <c r="E79" s="120">
        <v>7.3000000000000001E-3</v>
      </c>
    </row>
    <row r="80" spans="1:5">
      <c r="A80" s="114" t="s">
        <v>89</v>
      </c>
      <c r="B80" s="29">
        <v>59.44</v>
      </c>
      <c r="C80" s="29">
        <v>25.48</v>
      </c>
      <c r="D80" s="29">
        <v>8</v>
      </c>
      <c r="E80" s="120">
        <v>5.8999999999999999E-3</v>
      </c>
    </row>
    <row r="81" spans="1:5">
      <c r="A81" s="114" t="s">
        <v>64</v>
      </c>
      <c r="B81" s="29">
        <v>57.7</v>
      </c>
      <c r="C81" s="29">
        <v>19.41</v>
      </c>
      <c r="D81" s="29">
        <v>5</v>
      </c>
      <c r="E81" s="120">
        <v>2.0999999999999999E-3</v>
      </c>
    </row>
    <row r="82" spans="1:5">
      <c r="A82" s="114" t="s">
        <v>101</v>
      </c>
      <c r="B82" s="29">
        <v>42.67</v>
      </c>
      <c r="C82" s="29">
        <v>14.6</v>
      </c>
      <c r="D82" s="29">
        <v>5</v>
      </c>
      <c r="E82" s="120">
        <v>3.0000000000000001E-3</v>
      </c>
    </row>
    <row r="83" spans="1:5">
      <c r="A83" s="114" t="s">
        <v>59</v>
      </c>
      <c r="B83" s="29">
        <v>38.53</v>
      </c>
      <c r="C83" s="29">
        <v>12.73</v>
      </c>
      <c r="D83" s="29">
        <v>2</v>
      </c>
      <c r="E83" s="120">
        <v>2.3E-3</v>
      </c>
    </row>
    <row r="84" spans="1:5">
      <c r="A84" s="114" t="s">
        <v>88</v>
      </c>
      <c r="B84" s="29">
        <v>36.94</v>
      </c>
      <c r="C84" s="29">
        <v>14.38</v>
      </c>
      <c r="D84" s="29">
        <v>3</v>
      </c>
      <c r="E84" s="120">
        <v>3.0999999999999999E-3</v>
      </c>
    </row>
    <row r="85" spans="1:5">
      <c r="A85" s="114" t="s">
        <v>71</v>
      </c>
      <c r="B85" s="29">
        <v>35.909999999999997</v>
      </c>
      <c r="C85" s="29">
        <v>11.19</v>
      </c>
      <c r="D85" s="29">
        <v>1</v>
      </c>
      <c r="E85" s="120">
        <v>1.1000000000000001E-3</v>
      </c>
    </row>
    <row r="86" spans="1:5">
      <c r="A86" s="114" t="s">
        <v>61</v>
      </c>
      <c r="B86" s="29">
        <v>34.18</v>
      </c>
      <c r="C86" s="29">
        <v>14.22</v>
      </c>
      <c r="D86" s="29">
        <v>8</v>
      </c>
      <c r="E86" s="120">
        <v>2.06E-2</v>
      </c>
    </row>
    <row r="87" spans="1:5">
      <c r="A87" s="114" t="s">
        <v>74</v>
      </c>
      <c r="B87" s="29">
        <v>33.520000000000003</v>
      </c>
      <c r="C87" s="29">
        <v>9.74</v>
      </c>
      <c r="D87" s="29">
        <v>1</v>
      </c>
      <c r="E87" s="120">
        <v>6.9999999999999999E-4</v>
      </c>
    </row>
    <row r="88" spans="1:5">
      <c r="A88" s="114" t="s">
        <v>57</v>
      </c>
      <c r="B88" s="29">
        <v>32.18</v>
      </c>
      <c r="C88" s="29">
        <v>14.43</v>
      </c>
      <c r="D88" s="29">
        <v>3</v>
      </c>
      <c r="E88" s="120">
        <v>1.6999999999999999E-3</v>
      </c>
    </row>
    <row r="89" spans="1:5">
      <c r="A89" s="114" t="s">
        <v>66</v>
      </c>
      <c r="B89" s="29">
        <v>29.45</v>
      </c>
      <c r="C89" s="29">
        <v>7.68</v>
      </c>
      <c r="D89" s="29">
        <v>2</v>
      </c>
      <c r="E89" s="120">
        <v>5.0000000000000001E-4</v>
      </c>
    </row>
    <row r="90" spans="1:5">
      <c r="A90" s="114" t="s">
        <v>63</v>
      </c>
      <c r="B90" s="29">
        <v>26.06</v>
      </c>
      <c r="C90" s="29">
        <v>10.91</v>
      </c>
      <c r="D90" s="29">
        <v>5</v>
      </c>
      <c r="E90" s="120">
        <v>4.0000000000000001E-3</v>
      </c>
    </row>
    <row r="91" spans="1:5">
      <c r="A91" s="114" t="s">
        <v>68</v>
      </c>
      <c r="B91" s="29">
        <v>25.64</v>
      </c>
      <c r="C91" s="29">
        <v>8.33</v>
      </c>
      <c r="D91" s="29">
        <v>1</v>
      </c>
      <c r="E91" s="120">
        <v>8.9999999999999998E-4</v>
      </c>
    </row>
    <row r="92" spans="1:5">
      <c r="A92" s="114" t="s">
        <v>95</v>
      </c>
      <c r="B92" s="29">
        <v>21.41</v>
      </c>
      <c r="C92" s="29">
        <v>8.9</v>
      </c>
      <c r="D92" s="29">
        <v>2</v>
      </c>
      <c r="E92" s="120">
        <v>1.5E-3</v>
      </c>
    </row>
    <row r="93" spans="1:5">
      <c r="A93" s="114" t="s">
        <v>93</v>
      </c>
      <c r="B93" s="29">
        <v>19.98</v>
      </c>
      <c r="C93" s="29">
        <v>8.4700000000000006</v>
      </c>
      <c r="D93" s="29">
        <v>3</v>
      </c>
      <c r="E93" s="120">
        <v>2.3E-3</v>
      </c>
    </row>
    <row r="94" spans="1:5">
      <c r="A94" s="114" t="s">
        <v>72</v>
      </c>
      <c r="B94" s="29">
        <v>19.670000000000002</v>
      </c>
      <c r="C94" s="29">
        <v>6.31</v>
      </c>
      <c r="D94" s="29">
        <v>2</v>
      </c>
      <c r="E94" s="120">
        <v>5.4999999999999997E-3</v>
      </c>
    </row>
    <row r="95" spans="1:5">
      <c r="A95" s="114" t="s">
        <v>62</v>
      </c>
      <c r="B95" s="29">
        <v>15.19</v>
      </c>
      <c r="C95" s="29">
        <v>3.73</v>
      </c>
      <c r="D95" s="29">
        <v>1</v>
      </c>
      <c r="E95" s="120">
        <v>2.9999999999999997E-4</v>
      </c>
    </row>
    <row r="96" spans="1:5">
      <c r="A96" s="114" t="s">
        <v>87</v>
      </c>
      <c r="B96" s="29">
        <v>14.54</v>
      </c>
      <c r="C96" s="29">
        <v>6.28</v>
      </c>
      <c r="D96" s="29">
        <v>3</v>
      </c>
      <c r="E96" s="120">
        <v>4.3E-3</v>
      </c>
    </row>
    <row r="97" spans="1:5">
      <c r="A97" s="114" t="s">
        <v>99</v>
      </c>
      <c r="B97" s="29">
        <v>14.4</v>
      </c>
      <c r="C97" s="29">
        <v>5.64</v>
      </c>
      <c r="D97" s="29">
        <v>2</v>
      </c>
      <c r="E97" s="120">
        <v>1.1000000000000001E-3</v>
      </c>
    </row>
    <row r="98" spans="1:5">
      <c r="A98" s="114" t="s">
        <v>69</v>
      </c>
      <c r="B98" s="29">
        <v>12.95</v>
      </c>
      <c r="C98" s="29">
        <v>3</v>
      </c>
      <c r="D98" s="29">
        <v>0</v>
      </c>
      <c r="E98" s="120">
        <v>1E-4</v>
      </c>
    </row>
    <row r="99" spans="1:5">
      <c r="A99" s="114" t="s">
        <v>81</v>
      </c>
      <c r="B99" s="29">
        <v>12.53</v>
      </c>
      <c r="C99" s="29">
        <v>4.8899999999999997</v>
      </c>
      <c r="D99" s="29">
        <v>1</v>
      </c>
      <c r="E99" s="120">
        <v>1.1000000000000001E-3</v>
      </c>
    </row>
    <row r="100" spans="1:5">
      <c r="A100" s="114" t="s">
        <v>75</v>
      </c>
      <c r="B100" s="29">
        <v>10.58</v>
      </c>
      <c r="C100" s="29">
        <v>4.51</v>
      </c>
      <c r="D100" s="29">
        <v>2</v>
      </c>
      <c r="E100" s="120">
        <v>3.8999999999999998E-3</v>
      </c>
    </row>
    <row r="101" spans="1:5">
      <c r="A101" s="114" t="s">
        <v>65</v>
      </c>
      <c r="B101" s="29">
        <v>7.57</v>
      </c>
      <c r="C101" s="29">
        <v>1.54</v>
      </c>
      <c r="D101" s="29">
        <v>0</v>
      </c>
      <c r="E101" s="120">
        <v>0</v>
      </c>
    </row>
    <row r="102" spans="1:5">
      <c r="A102" s="114" t="s">
        <v>73</v>
      </c>
      <c r="B102" s="29">
        <v>7.42</v>
      </c>
      <c r="C102" s="29">
        <v>2.79</v>
      </c>
      <c r="D102" s="29">
        <v>0</v>
      </c>
      <c r="E102" s="120">
        <v>1E-4</v>
      </c>
    </row>
    <row r="103" spans="1:5">
      <c r="A103" s="114" t="s">
        <v>76</v>
      </c>
      <c r="B103" s="29">
        <v>6.77</v>
      </c>
      <c r="C103" s="29">
        <v>1.54</v>
      </c>
      <c r="D103" s="29">
        <v>0</v>
      </c>
      <c r="E103" s="120">
        <v>1E-4</v>
      </c>
    </row>
    <row r="104" spans="1:5">
      <c r="A104" s="114" t="s">
        <v>77</v>
      </c>
      <c r="B104" s="29">
        <v>4.8600000000000003</v>
      </c>
      <c r="C104" s="29">
        <v>1.19</v>
      </c>
      <c r="D104" s="29">
        <v>0</v>
      </c>
      <c r="E104" s="120">
        <v>1E-4</v>
      </c>
    </row>
    <row r="105" spans="1:5">
      <c r="A105" s="114" t="s">
        <v>78</v>
      </c>
      <c r="B105" s="29">
        <v>2.81</v>
      </c>
      <c r="C105" s="29">
        <v>0.76</v>
      </c>
      <c r="D105" s="29">
        <v>0</v>
      </c>
      <c r="E105" s="120">
        <v>0</v>
      </c>
    </row>
    <row r="106" spans="1:5">
      <c r="A106" s="114" t="s">
        <v>79</v>
      </c>
      <c r="B106" s="29">
        <v>2.2000000000000002</v>
      </c>
      <c r="C106" s="29">
        <v>0.59</v>
      </c>
      <c r="D106" s="29">
        <v>0</v>
      </c>
      <c r="E106" s="120">
        <v>0</v>
      </c>
    </row>
    <row r="107" spans="1:5">
      <c r="A107" s="109"/>
      <c r="B107" s="12"/>
    </row>
    <row r="109" spans="1:5">
      <c r="A109" s="4"/>
    </row>
    <row r="110" spans="1:5">
      <c r="A110" s="116" t="s">
        <v>19</v>
      </c>
    </row>
    <row r="111" spans="1:5">
      <c r="A111" s="4" t="s">
        <v>4</v>
      </c>
      <c r="B111" s="113" t="s">
        <v>102</v>
      </c>
      <c r="C111" s="113" t="s">
        <v>0</v>
      </c>
      <c r="D111" s="113" t="s">
        <v>2</v>
      </c>
      <c r="E111" s="113" t="s">
        <v>106</v>
      </c>
    </row>
    <row r="112" spans="1:5">
      <c r="A112" s="114" t="s">
        <v>42</v>
      </c>
      <c r="B112" s="29">
        <v>979.03</v>
      </c>
      <c r="C112" s="29">
        <v>491.99</v>
      </c>
      <c r="D112" s="29">
        <v>147</v>
      </c>
      <c r="E112" s="120">
        <v>0.1053</v>
      </c>
    </row>
    <row r="113" spans="1:12">
      <c r="A113" s="114" t="s">
        <v>38</v>
      </c>
      <c r="B113" s="29">
        <v>910.61</v>
      </c>
      <c r="C113" s="29">
        <v>514.09</v>
      </c>
      <c r="D113" s="29">
        <v>217</v>
      </c>
      <c r="E113" s="120">
        <v>0.1094</v>
      </c>
    </row>
    <row r="114" spans="1:12">
      <c r="A114" s="114" t="s">
        <v>43</v>
      </c>
      <c r="B114" s="29">
        <v>881.65</v>
      </c>
      <c r="C114" s="29">
        <v>429.8</v>
      </c>
      <c r="D114" s="29">
        <v>154</v>
      </c>
      <c r="E114" s="120">
        <v>7.17E-2</v>
      </c>
    </row>
    <row r="115" spans="1:12">
      <c r="A115" s="114" t="s">
        <v>40</v>
      </c>
      <c r="B115" s="29">
        <v>757.05</v>
      </c>
      <c r="C115" s="29">
        <v>323.12</v>
      </c>
      <c r="D115" s="29">
        <v>66</v>
      </c>
      <c r="E115" s="120">
        <v>3.3599999999999998E-2</v>
      </c>
    </row>
    <row r="116" spans="1:12">
      <c r="A116" s="114" t="s">
        <v>44</v>
      </c>
      <c r="B116" s="29">
        <v>718.87</v>
      </c>
      <c r="C116" s="29">
        <v>292.75</v>
      </c>
      <c r="D116" s="29">
        <v>84</v>
      </c>
      <c r="E116" s="120">
        <v>5.91E-2</v>
      </c>
    </row>
    <row r="117" spans="1:12">
      <c r="A117" s="114" t="s">
        <v>45</v>
      </c>
      <c r="B117" s="29">
        <v>519.6</v>
      </c>
      <c r="C117" s="29">
        <v>270.77999999999997</v>
      </c>
      <c r="D117" s="29">
        <v>92</v>
      </c>
      <c r="E117" s="120">
        <v>6.3500000000000001E-2</v>
      </c>
    </row>
    <row r="118" spans="1:12">
      <c r="A118" s="114" t="s">
        <v>49</v>
      </c>
      <c r="B118" s="29">
        <v>477.52</v>
      </c>
      <c r="C118" s="29">
        <v>188.07</v>
      </c>
      <c r="D118" s="29">
        <v>51</v>
      </c>
      <c r="E118" s="120">
        <v>2.47E-2</v>
      </c>
    </row>
    <row r="119" spans="1:12">
      <c r="A119" s="114" t="s">
        <v>50</v>
      </c>
      <c r="B119" s="29">
        <v>414.33</v>
      </c>
      <c r="C119" s="29">
        <v>160.97</v>
      </c>
      <c r="D119" s="29">
        <v>44</v>
      </c>
      <c r="E119" s="120">
        <v>1.9199999999999998E-2</v>
      </c>
    </row>
    <row r="120" spans="1:12">
      <c r="A120" s="114" t="s">
        <v>48</v>
      </c>
      <c r="B120" s="29">
        <v>344.92</v>
      </c>
      <c r="C120" s="29">
        <v>174.53</v>
      </c>
      <c r="D120" s="29">
        <v>69</v>
      </c>
      <c r="E120" s="120">
        <v>5.3400000000000003E-2</v>
      </c>
    </row>
    <row r="121" spans="1:12">
      <c r="A121" s="114" t="s">
        <v>53</v>
      </c>
      <c r="B121" s="29">
        <v>343.89</v>
      </c>
      <c r="C121" s="29">
        <v>155.19</v>
      </c>
      <c r="D121" s="29">
        <v>52</v>
      </c>
      <c r="E121" s="120">
        <v>2.8500000000000001E-2</v>
      </c>
    </row>
    <row r="122" spans="1:12">
      <c r="A122" s="114" t="s">
        <v>54</v>
      </c>
      <c r="B122" s="29">
        <v>303.66000000000003</v>
      </c>
      <c r="C122" s="29">
        <v>113.33</v>
      </c>
      <c r="D122" s="29">
        <v>15</v>
      </c>
      <c r="E122" s="120">
        <v>4.4000000000000003E-3</v>
      </c>
    </row>
    <row r="123" spans="1:12">
      <c r="A123" s="114" t="s">
        <v>51</v>
      </c>
      <c r="B123" s="29">
        <v>282.52999999999997</v>
      </c>
      <c r="C123" s="29">
        <v>112.76</v>
      </c>
      <c r="D123" s="29">
        <v>32</v>
      </c>
      <c r="E123" s="120">
        <v>1.3899999999999999E-2</v>
      </c>
      <c r="F123" s="3"/>
      <c r="G123" s="3"/>
      <c r="H123" s="1"/>
      <c r="I123" s="21"/>
      <c r="J123" s="3"/>
      <c r="K123" s="3"/>
      <c r="L123" s="1"/>
    </row>
    <row r="124" spans="1:12">
      <c r="A124" s="114" t="s">
        <v>47</v>
      </c>
      <c r="B124" s="29">
        <v>241.98</v>
      </c>
      <c r="C124" s="29">
        <v>142.87</v>
      </c>
      <c r="D124" s="29">
        <v>63</v>
      </c>
      <c r="E124" s="120">
        <v>3.8399999999999997E-2</v>
      </c>
    </row>
    <row r="125" spans="1:12">
      <c r="A125" s="114" t="s">
        <v>52</v>
      </c>
      <c r="B125" s="29">
        <v>171.23</v>
      </c>
      <c r="C125" s="29">
        <v>83.15</v>
      </c>
      <c r="D125" s="29">
        <v>36</v>
      </c>
      <c r="E125" s="120">
        <v>2.8999999999999998E-3</v>
      </c>
    </row>
    <row r="126" spans="1:12">
      <c r="A126" s="114" t="s">
        <v>56</v>
      </c>
      <c r="B126" s="29">
        <v>139.57</v>
      </c>
      <c r="C126" s="29">
        <v>56.95</v>
      </c>
      <c r="D126" s="29">
        <v>15</v>
      </c>
      <c r="E126" s="120">
        <v>6.1999999999999998E-3</v>
      </c>
    </row>
    <row r="127" spans="1:12">
      <c r="A127" s="114" t="s">
        <v>67</v>
      </c>
      <c r="B127" s="29">
        <v>135.9</v>
      </c>
      <c r="C127" s="29">
        <v>54.87</v>
      </c>
      <c r="D127" s="29">
        <v>10</v>
      </c>
      <c r="E127" s="120">
        <v>1.6999999999999999E-3</v>
      </c>
    </row>
    <row r="128" spans="1:12">
      <c r="A128" s="114" t="s">
        <v>58</v>
      </c>
      <c r="B128" s="29">
        <v>121.31</v>
      </c>
      <c r="C128" s="29">
        <v>44.05</v>
      </c>
      <c r="D128" s="29">
        <v>9</v>
      </c>
      <c r="E128" s="120">
        <v>7.4999999999999997E-3</v>
      </c>
    </row>
    <row r="129" spans="1:5">
      <c r="A129" s="114" t="s">
        <v>64</v>
      </c>
      <c r="B129" s="29">
        <v>115.98</v>
      </c>
      <c r="C129" s="29">
        <v>39.130000000000003</v>
      </c>
      <c r="D129" s="29">
        <v>8</v>
      </c>
      <c r="E129" s="120">
        <v>1.8E-3</v>
      </c>
    </row>
    <row r="130" spans="1:5">
      <c r="A130" s="114" t="s">
        <v>59</v>
      </c>
      <c r="B130" s="29">
        <v>114.58</v>
      </c>
      <c r="C130" s="29">
        <v>33.979999999999997</v>
      </c>
      <c r="D130" s="29">
        <v>5</v>
      </c>
      <c r="E130" s="120">
        <v>1.9E-3</v>
      </c>
    </row>
    <row r="131" spans="1:5">
      <c r="A131" s="114" t="s">
        <v>57</v>
      </c>
      <c r="B131" s="29">
        <v>92.2</v>
      </c>
      <c r="C131" s="29">
        <v>37.44</v>
      </c>
      <c r="D131" s="29">
        <v>11</v>
      </c>
      <c r="E131" s="120">
        <v>8.8999999999999999E-3</v>
      </c>
    </row>
    <row r="132" spans="1:5">
      <c r="A132" s="114" t="s">
        <v>101</v>
      </c>
      <c r="B132" s="29">
        <v>88.81</v>
      </c>
      <c r="C132" s="29">
        <v>33.5</v>
      </c>
      <c r="D132" s="29">
        <v>12</v>
      </c>
      <c r="E132" s="120">
        <v>4.0000000000000001E-3</v>
      </c>
    </row>
    <row r="133" spans="1:5">
      <c r="A133" s="114" t="s">
        <v>96</v>
      </c>
      <c r="B133" s="29">
        <v>80.59</v>
      </c>
      <c r="C133" s="29">
        <v>31.21</v>
      </c>
      <c r="D133" s="29">
        <v>7</v>
      </c>
      <c r="E133" s="120">
        <v>3.3999999999999998E-3</v>
      </c>
    </row>
    <row r="134" spans="1:5">
      <c r="A134" s="114" t="s">
        <v>94</v>
      </c>
      <c r="B134" s="29">
        <v>78.08</v>
      </c>
      <c r="C134" s="29">
        <v>34.08</v>
      </c>
      <c r="D134" s="29">
        <v>9</v>
      </c>
      <c r="E134" s="120">
        <v>4.7000000000000002E-3</v>
      </c>
    </row>
    <row r="135" spans="1:5">
      <c r="A135" s="114" t="s">
        <v>61</v>
      </c>
      <c r="B135" s="29">
        <v>74.94</v>
      </c>
      <c r="C135" s="29">
        <v>34.58</v>
      </c>
      <c r="D135" s="29">
        <v>16</v>
      </c>
      <c r="E135" s="120">
        <v>2.46E-2</v>
      </c>
    </row>
    <row r="136" spans="1:5">
      <c r="A136" s="114" t="s">
        <v>66</v>
      </c>
      <c r="B136" s="29">
        <v>73.22</v>
      </c>
      <c r="C136" s="29">
        <v>19.899999999999999</v>
      </c>
      <c r="D136" s="29">
        <v>6</v>
      </c>
      <c r="E136" s="120">
        <v>8.9999999999999998E-4</v>
      </c>
    </row>
    <row r="137" spans="1:5">
      <c r="A137" s="114" t="s">
        <v>62</v>
      </c>
      <c r="B137" s="29">
        <v>69.760000000000005</v>
      </c>
      <c r="C137" s="29">
        <v>24.02</v>
      </c>
      <c r="D137" s="29">
        <v>4</v>
      </c>
      <c r="E137" s="120">
        <v>8.0000000000000004E-4</v>
      </c>
    </row>
    <row r="138" spans="1:5">
      <c r="A138" s="114" t="s">
        <v>63</v>
      </c>
      <c r="B138" s="29">
        <v>66.39</v>
      </c>
      <c r="C138" s="29">
        <v>31.17</v>
      </c>
      <c r="D138" s="29">
        <v>18</v>
      </c>
      <c r="E138" s="120">
        <v>5.7999999999999996E-3</v>
      </c>
    </row>
    <row r="139" spans="1:5">
      <c r="A139" s="114" t="s">
        <v>71</v>
      </c>
      <c r="B139" s="29">
        <v>60.69</v>
      </c>
      <c r="C139" s="29">
        <v>18.920000000000002</v>
      </c>
      <c r="D139" s="29">
        <v>2</v>
      </c>
      <c r="E139" s="120">
        <v>1.1000000000000001E-3</v>
      </c>
    </row>
    <row r="140" spans="1:5">
      <c r="A140" s="114" t="s">
        <v>89</v>
      </c>
      <c r="B140" s="29">
        <v>59.44</v>
      </c>
      <c r="C140" s="29">
        <v>25.48</v>
      </c>
      <c r="D140" s="29">
        <v>8</v>
      </c>
      <c r="E140" s="120">
        <v>3.3E-3</v>
      </c>
    </row>
    <row r="141" spans="1:5">
      <c r="A141" s="114" t="s">
        <v>72</v>
      </c>
      <c r="B141" s="29">
        <v>45.31</v>
      </c>
      <c r="C141" s="29">
        <v>13.49</v>
      </c>
      <c r="D141" s="29">
        <v>3</v>
      </c>
      <c r="E141" s="120">
        <v>3.3E-3</v>
      </c>
    </row>
    <row r="142" spans="1:5">
      <c r="A142" s="114" t="s">
        <v>69</v>
      </c>
      <c r="B142" s="29">
        <v>45.24</v>
      </c>
      <c r="C142" s="29">
        <v>12.96</v>
      </c>
      <c r="D142" s="29">
        <v>3</v>
      </c>
      <c r="E142" s="120">
        <v>1.4E-3</v>
      </c>
    </row>
    <row r="143" spans="1:5">
      <c r="A143" s="114" t="s">
        <v>88</v>
      </c>
      <c r="B143" s="29">
        <v>36.94</v>
      </c>
      <c r="C143" s="29">
        <v>14.38</v>
      </c>
      <c r="D143" s="29">
        <v>3</v>
      </c>
      <c r="E143" s="120">
        <v>1.6999999999999999E-3</v>
      </c>
    </row>
    <row r="144" spans="1:5">
      <c r="A144" s="114" t="s">
        <v>73</v>
      </c>
      <c r="B144" s="29">
        <v>27.05</v>
      </c>
      <c r="C144" s="29">
        <v>9.81</v>
      </c>
      <c r="D144" s="29">
        <v>2</v>
      </c>
      <c r="E144" s="120">
        <v>2.9999999999999997E-4</v>
      </c>
    </row>
    <row r="145" spans="1:5">
      <c r="A145" s="114" t="s">
        <v>95</v>
      </c>
      <c r="B145" s="29">
        <v>21.41</v>
      </c>
      <c r="C145" s="29">
        <v>8.9</v>
      </c>
      <c r="D145" s="29">
        <v>2</v>
      </c>
      <c r="E145" s="120">
        <v>8.9999999999999998E-4</v>
      </c>
    </row>
    <row r="146" spans="1:5">
      <c r="A146" s="114" t="s">
        <v>77</v>
      </c>
      <c r="B146" s="29">
        <v>20.58</v>
      </c>
      <c r="C146" s="29">
        <v>4.8899999999999997</v>
      </c>
      <c r="D146" s="29">
        <v>1</v>
      </c>
      <c r="E146" s="120">
        <v>1E-4</v>
      </c>
    </row>
    <row r="147" spans="1:5">
      <c r="A147" s="114" t="s">
        <v>75</v>
      </c>
      <c r="B147" s="29">
        <v>20.05</v>
      </c>
      <c r="C147" s="29">
        <v>9.2799999999999994</v>
      </c>
      <c r="D147" s="29">
        <v>5</v>
      </c>
      <c r="E147" s="120">
        <v>4.5999999999999999E-3</v>
      </c>
    </row>
    <row r="148" spans="1:5">
      <c r="A148" s="114" t="s">
        <v>93</v>
      </c>
      <c r="B148" s="29">
        <v>19.98</v>
      </c>
      <c r="C148" s="29">
        <v>8.4700000000000006</v>
      </c>
      <c r="D148" s="29">
        <v>3</v>
      </c>
      <c r="E148" s="120">
        <v>1.2999999999999999E-3</v>
      </c>
    </row>
    <row r="149" spans="1:5">
      <c r="A149" s="114" t="s">
        <v>87</v>
      </c>
      <c r="B149" s="29">
        <v>14.54</v>
      </c>
      <c r="C149" s="29">
        <v>6.28</v>
      </c>
      <c r="D149" s="29">
        <v>3</v>
      </c>
      <c r="E149" s="120">
        <v>2.3999999999999998E-3</v>
      </c>
    </row>
    <row r="150" spans="1:5">
      <c r="A150" s="114" t="s">
        <v>99</v>
      </c>
      <c r="B150" s="29">
        <v>14.4</v>
      </c>
      <c r="C150" s="29">
        <v>5.64</v>
      </c>
      <c r="D150" s="29">
        <v>2</v>
      </c>
      <c r="E150" s="120">
        <v>5.9999999999999995E-4</v>
      </c>
    </row>
    <row r="151" spans="1:5">
      <c r="A151" s="114" t="s">
        <v>81</v>
      </c>
      <c r="B151" s="29">
        <v>12.53</v>
      </c>
      <c r="C151" s="29">
        <v>4.8899999999999997</v>
      </c>
      <c r="D151" s="29">
        <v>1</v>
      </c>
      <c r="E151" s="120">
        <v>5.9999999999999995E-4</v>
      </c>
    </row>
    <row r="152" spans="1:5" ht="15" hidden="1" customHeight="1">
      <c r="A152" s="114" t="s">
        <v>100</v>
      </c>
      <c r="B152" s="29">
        <v>0</v>
      </c>
      <c r="C152" s="29">
        <v>0</v>
      </c>
      <c r="D152" s="29">
        <v>0</v>
      </c>
      <c r="E152" s="120">
        <v>0</v>
      </c>
    </row>
    <row r="153" spans="1:5" ht="15" hidden="1" customHeight="1">
      <c r="A153" s="114" t="s">
        <v>78</v>
      </c>
      <c r="B153" s="29">
        <v>10.130000000000001</v>
      </c>
      <c r="C153" s="29">
        <v>3.18</v>
      </c>
      <c r="D153" s="29">
        <v>1</v>
      </c>
      <c r="E153" s="120">
        <v>2.9999999999999997E-4</v>
      </c>
    </row>
    <row r="154" spans="1:5" ht="15" hidden="1" customHeight="1">
      <c r="A154" s="114" t="s">
        <v>65</v>
      </c>
      <c r="B154" s="29">
        <v>43.12</v>
      </c>
      <c r="C154" s="29">
        <v>14.51</v>
      </c>
      <c r="D154" s="29">
        <v>4</v>
      </c>
      <c r="E154" s="120">
        <v>1.5E-3</v>
      </c>
    </row>
    <row r="155" spans="1:5" ht="15" hidden="1" customHeight="1">
      <c r="A155" s="114" t="s">
        <v>46</v>
      </c>
      <c r="B155" s="29">
        <v>452.62</v>
      </c>
      <c r="C155" s="29">
        <v>221.26</v>
      </c>
      <c r="D155" s="29">
        <v>83</v>
      </c>
      <c r="E155" s="120">
        <v>6.1499999999999999E-2</v>
      </c>
    </row>
    <row r="156" spans="1:5" ht="15" hidden="1" customHeight="1">
      <c r="A156" s="114" t="s">
        <v>39</v>
      </c>
      <c r="B156" s="29">
        <v>1084.94</v>
      </c>
      <c r="C156" s="29">
        <v>528.5</v>
      </c>
      <c r="D156" s="29">
        <v>157</v>
      </c>
      <c r="E156" s="120">
        <v>0.112</v>
      </c>
    </row>
    <row r="157" spans="1:5" ht="15" hidden="1" customHeight="1">
      <c r="A157" s="114" t="s">
        <v>55</v>
      </c>
      <c r="B157" s="29">
        <v>182.26</v>
      </c>
      <c r="C157" s="29">
        <v>63.69</v>
      </c>
      <c r="D157" s="29">
        <v>16</v>
      </c>
      <c r="E157" s="120">
        <v>2.8999999999999998E-3</v>
      </c>
    </row>
    <row r="158" spans="1:5" ht="15" hidden="1" customHeight="1">
      <c r="A158" s="114" t="s">
        <v>60</v>
      </c>
      <c r="B158" s="29">
        <v>126.85</v>
      </c>
      <c r="C158" s="29">
        <v>42.49</v>
      </c>
      <c r="D158" s="29">
        <v>8</v>
      </c>
      <c r="E158" s="120">
        <v>3.5999999999999999E-3</v>
      </c>
    </row>
    <row r="159" spans="1:5" ht="15" hidden="1" customHeight="1">
      <c r="A159" s="114" t="s">
        <v>68</v>
      </c>
      <c r="B159" s="29">
        <v>61.08</v>
      </c>
      <c r="C159" s="29">
        <v>18.940000000000001</v>
      </c>
      <c r="D159" s="29">
        <v>3</v>
      </c>
      <c r="E159" s="120">
        <v>6.9999999999999999E-4</v>
      </c>
    </row>
    <row r="160" spans="1:5" ht="15" hidden="1" customHeight="1">
      <c r="A160" s="114" t="s">
        <v>76</v>
      </c>
      <c r="B160" s="29">
        <v>21.44</v>
      </c>
      <c r="C160" s="29">
        <v>5.74</v>
      </c>
      <c r="D160" s="29">
        <v>1</v>
      </c>
      <c r="E160" s="120">
        <v>2.9999999999999997E-4</v>
      </c>
    </row>
    <row r="161" spans="1:5" ht="15" hidden="1" customHeight="1">
      <c r="A161" s="114" t="s">
        <v>74</v>
      </c>
      <c r="B161" s="29">
        <v>54.43</v>
      </c>
      <c r="C161" s="29">
        <v>15.14</v>
      </c>
      <c r="D161" s="29">
        <v>2</v>
      </c>
      <c r="E161" s="120">
        <v>1.1000000000000001E-3</v>
      </c>
    </row>
    <row r="162" spans="1:5" ht="15" hidden="1" customHeight="1">
      <c r="A162" s="114" t="s">
        <v>70</v>
      </c>
      <c r="B162" s="29">
        <v>104.14</v>
      </c>
      <c r="C162" s="29">
        <v>41.28</v>
      </c>
      <c r="D162" s="29">
        <v>21</v>
      </c>
      <c r="E162" s="120">
        <v>3.8E-3</v>
      </c>
    </row>
    <row r="163" spans="1:5" ht="15" hidden="1" customHeight="1">
      <c r="A163" s="114" t="s">
        <v>41</v>
      </c>
      <c r="B163" s="29">
        <v>1018.96</v>
      </c>
      <c r="C163" s="29">
        <v>467.88</v>
      </c>
      <c r="D163" s="29">
        <v>138</v>
      </c>
      <c r="E163" s="120">
        <v>9.06E-2</v>
      </c>
    </row>
    <row r="164" spans="1:5">
      <c r="A164" s="114" t="s">
        <v>79</v>
      </c>
      <c r="B164" s="29">
        <v>4.2300000000000004</v>
      </c>
      <c r="C164" s="29">
        <v>1.21</v>
      </c>
      <c r="D164" s="29">
        <v>0</v>
      </c>
      <c r="E164" s="120">
        <v>0</v>
      </c>
    </row>
    <row r="165" spans="1:5">
      <c r="A165" s="4" t="s">
        <v>14</v>
      </c>
      <c r="B165" s="3"/>
    </row>
  </sheetData>
  <phoneticPr fontId="15" type="noConversion"/>
  <pageMargins left="0.70866141732283472" right="0.70866141732283472" top="0.78740157480314965" bottom="0.78740157480314965" header="0.31496062992125984" footer="0.31496062992125984"/>
  <pageSetup paperSize="9" scale="65" orientation="landscape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E608"/>
  <sheetViews>
    <sheetView zoomScale="80" zoomScaleNormal="80" workbookViewId="0">
      <pane ySplit="4" topLeftCell="A316" activePane="bottomLeft" state="frozen"/>
      <selection pane="bottomLeft" activeCell="B565" sqref="B565:E565"/>
    </sheetView>
  </sheetViews>
  <sheetFormatPr defaultRowHeight="15"/>
  <cols>
    <col min="1" max="1" width="49.42578125" bestFit="1" customWidth="1"/>
    <col min="2" max="6" width="24.140625" customWidth="1"/>
  </cols>
  <sheetData>
    <row r="1" spans="1:5" ht="21">
      <c r="A1" s="36" t="s">
        <v>15</v>
      </c>
    </row>
    <row r="4" spans="1:5" ht="18" customHeight="1" thickBot="1">
      <c r="A4" s="112" t="s">
        <v>37</v>
      </c>
      <c r="B4" s="113" t="s">
        <v>102</v>
      </c>
      <c r="C4" s="113" t="s">
        <v>0</v>
      </c>
      <c r="D4" s="113" t="s">
        <v>2</v>
      </c>
      <c r="E4" s="113" t="s">
        <v>106</v>
      </c>
    </row>
    <row r="5" spans="1:5">
      <c r="A5" s="116" t="s">
        <v>103</v>
      </c>
    </row>
    <row r="6" spans="1:5" ht="15.75" thickBot="1">
      <c r="A6" s="4" t="s">
        <v>4</v>
      </c>
      <c r="B6" s="113" t="s">
        <v>102</v>
      </c>
      <c r="C6" s="113" t="s">
        <v>0</v>
      </c>
      <c r="D6" s="113" t="s">
        <v>2</v>
      </c>
      <c r="E6" s="113" t="s">
        <v>106</v>
      </c>
    </row>
    <row r="7" spans="1:5">
      <c r="A7" s="115" t="s">
        <v>41</v>
      </c>
      <c r="B7" s="88">
        <v>266.02</v>
      </c>
      <c r="C7" s="88">
        <v>136.62</v>
      </c>
      <c r="D7" s="88">
        <v>42</v>
      </c>
      <c r="E7" s="120">
        <v>0.1057</v>
      </c>
    </row>
    <row r="8" spans="1:5">
      <c r="A8" s="26" t="s">
        <v>95</v>
      </c>
      <c r="B8" s="29">
        <v>250.33</v>
      </c>
      <c r="C8" s="29">
        <v>116.06</v>
      </c>
      <c r="D8" s="29">
        <v>34</v>
      </c>
      <c r="E8" s="120">
        <v>4.9700000000000001E-2</v>
      </c>
    </row>
    <row r="9" spans="1:5">
      <c r="A9" s="118" t="s">
        <v>39</v>
      </c>
      <c r="B9" s="29">
        <v>244.59</v>
      </c>
      <c r="C9" s="29">
        <v>124.98</v>
      </c>
      <c r="D9" s="29">
        <v>39</v>
      </c>
      <c r="E9" s="120">
        <v>9.0399999999999994E-2</v>
      </c>
    </row>
    <row r="10" spans="1:5">
      <c r="A10" s="114" t="s">
        <v>42</v>
      </c>
      <c r="B10" s="29">
        <v>217.13</v>
      </c>
      <c r="C10" s="29">
        <v>111.12</v>
      </c>
      <c r="D10" s="29">
        <v>34</v>
      </c>
      <c r="E10" s="120">
        <v>8.3699999999999997E-2</v>
      </c>
    </row>
    <row r="11" spans="1:5">
      <c r="A11" s="26" t="s">
        <v>43</v>
      </c>
      <c r="B11" s="29">
        <v>207.55</v>
      </c>
      <c r="C11" s="29">
        <v>113.57</v>
      </c>
      <c r="D11" s="29">
        <v>48</v>
      </c>
      <c r="E11" s="120">
        <v>7.4499999999999997E-2</v>
      </c>
    </row>
    <row r="12" spans="1:5">
      <c r="A12" s="26" t="s">
        <v>38</v>
      </c>
      <c r="B12" s="29">
        <v>200.43</v>
      </c>
      <c r="C12" s="29">
        <v>121.59</v>
      </c>
      <c r="D12" s="29">
        <v>52</v>
      </c>
      <c r="E12" s="120">
        <v>0.1142</v>
      </c>
    </row>
    <row r="13" spans="1:5">
      <c r="A13" s="26" t="s">
        <v>44</v>
      </c>
      <c r="B13" s="29">
        <v>185.04</v>
      </c>
      <c r="C13" s="29">
        <v>79.459999999999994</v>
      </c>
      <c r="D13" s="29">
        <v>26</v>
      </c>
      <c r="E13" s="120">
        <v>6.7900000000000002E-2</v>
      </c>
    </row>
    <row r="14" spans="1:5">
      <c r="A14" s="114" t="s">
        <v>53</v>
      </c>
      <c r="B14" s="29">
        <v>163.44</v>
      </c>
      <c r="C14" s="29">
        <v>77.45</v>
      </c>
      <c r="D14" s="29">
        <v>26</v>
      </c>
      <c r="E14" s="120">
        <v>6.8500000000000005E-2</v>
      </c>
    </row>
    <row r="15" spans="1:5">
      <c r="A15" s="26" t="s">
        <v>81</v>
      </c>
      <c r="B15" s="29">
        <v>161</v>
      </c>
      <c r="C15" s="29">
        <v>71.69</v>
      </c>
      <c r="D15" s="29">
        <v>29</v>
      </c>
      <c r="E15" s="120">
        <v>6.3100000000000003E-2</v>
      </c>
    </row>
    <row r="16" spans="1:5">
      <c r="A16" s="26" t="s">
        <v>46</v>
      </c>
      <c r="B16" s="29">
        <v>127</v>
      </c>
      <c r="C16" s="29">
        <v>64.77</v>
      </c>
      <c r="D16" s="29">
        <v>23</v>
      </c>
      <c r="E16" s="120">
        <v>3.39E-2</v>
      </c>
    </row>
    <row r="17" spans="1:5">
      <c r="A17" s="26" t="s">
        <v>48</v>
      </c>
      <c r="B17" s="29">
        <v>102.72</v>
      </c>
      <c r="C17" s="29">
        <v>51.01</v>
      </c>
      <c r="D17" s="29">
        <v>19</v>
      </c>
      <c r="E17" s="120">
        <v>5.4100000000000002E-2</v>
      </c>
    </row>
    <row r="18" spans="1:5">
      <c r="A18" s="26" t="s">
        <v>45</v>
      </c>
      <c r="B18" s="29">
        <v>97.62</v>
      </c>
      <c r="C18" s="29">
        <v>50.94</v>
      </c>
      <c r="D18" s="29">
        <v>22</v>
      </c>
      <c r="E18" s="120">
        <v>4.6800000000000001E-2</v>
      </c>
    </row>
    <row r="19" spans="1:5">
      <c r="A19" s="26" t="s">
        <v>54</v>
      </c>
      <c r="B19" s="29">
        <v>84.69</v>
      </c>
      <c r="C19" s="29">
        <v>32.72</v>
      </c>
      <c r="D19" s="29">
        <v>5</v>
      </c>
      <c r="E19" s="120">
        <v>4.1999999999999997E-3</v>
      </c>
    </row>
    <row r="20" spans="1:5">
      <c r="A20" s="26" t="s">
        <v>50</v>
      </c>
      <c r="B20" s="29">
        <v>79.48</v>
      </c>
      <c r="C20" s="29">
        <v>36.43</v>
      </c>
      <c r="D20" s="29">
        <v>10</v>
      </c>
      <c r="E20" s="120">
        <v>1.7600000000000001E-2</v>
      </c>
    </row>
    <row r="21" spans="1:5">
      <c r="A21" s="26" t="s">
        <v>47</v>
      </c>
      <c r="B21" s="29">
        <v>54.32</v>
      </c>
      <c r="C21" s="29">
        <v>33.049999999999997</v>
      </c>
      <c r="D21" s="29">
        <v>13</v>
      </c>
      <c r="E21" s="120">
        <v>2.9700000000000001E-2</v>
      </c>
    </row>
    <row r="22" spans="1:5">
      <c r="A22" s="114" t="s">
        <v>52</v>
      </c>
      <c r="B22" s="29">
        <v>48.25</v>
      </c>
      <c r="C22" s="29">
        <v>28.85</v>
      </c>
      <c r="D22" s="29">
        <v>11</v>
      </c>
      <c r="E22" s="120">
        <v>5.0000000000000001E-3</v>
      </c>
    </row>
    <row r="23" spans="1:5">
      <c r="A23" s="26" t="s">
        <v>56</v>
      </c>
      <c r="B23" s="29">
        <v>41.3</v>
      </c>
      <c r="C23" s="29">
        <v>19</v>
      </c>
      <c r="D23" s="29">
        <v>5</v>
      </c>
      <c r="E23" s="120">
        <v>8.3000000000000001E-3</v>
      </c>
    </row>
    <row r="24" spans="1:5">
      <c r="A24" s="114" t="s">
        <v>58</v>
      </c>
      <c r="B24" s="29">
        <v>35.340000000000003</v>
      </c>
      <c r="C24" s="29">
        <v>13.38</v>
      </c>
      <c r="D24" s="29">
        <v>3</v>
      </c>
      <c r="E24" s="120">
        <v>7.6E-3</v>
      </c>
    </row>
    <row r="25" spans="1:5">
      <c r="A25" s="114" t="s">
        <v>60</v>
      </c>
      <c r="B25" s="29">
        <v>30.24</v>
      </c>
      <c r="C25" s="29">
        <v>9.77</v>
      </c>
      <c r="D25" s="29">
        <v>2</v>
      </c>
      <c r="E25" s="120">
        <v>2.0999999999999999E-3</v>
      </c>
    </row>
    <row r="26" spans="1:5">
      <c r="A26" s="114" t="s">
        <v>71</v>
      </c>
      <c r="B26" s="29">
        <v>25.94</v>
      </c>
      <c r="C26" s="29">
        <v>8.1199999999999992</v>
      </c>
      <c r="D26" s="29">
        <v>1</v>
      </c>
      <c r="E26" s="120">
        <v>2.5999999999999999E-3</v>
      </c>
    </row>
    <row r="27" spans="1:5">
      <c r="A27" s="26" t="s">
        <v>64</v>
      </c>
      <c r="B27" s="29">
        <v>22.62</v>
      </c>
      <c r="C27" s="29">
        <v>12.06</v>
      </c>
      <c r="D27" s="29">
        <v>5</v>
      </c>
      <c r="E27" s="120">
        <v>4.3E-3</v>
      </c>
    </row>
    <row r="28" spans="1:5">
      <c r="A28" s="114" t="s">
        <v>55</v>
      </c>
      <c r="B28" s="29">
        <v>21.78</v>
      </c>
      <c r="C28" s="29">
        <v>6.13</v>
      </c>
      <c r="D28" s="29">
        <v>1</v>
      </c>
      <c r="E28" s="120">
        <v>8.9999999999999998E-4</v>
      </c>
    </row>
    <row r="29" spans="1:5">
      <c r="A29" s="114" t="s">
        <v>68</v>
      </c>
      <c r="B29" s="29">
        <v>21.78</v>
      </c>
      <c r="C29" s="29">
        <v>6.52</v>
      </c>
      <c r="D29" s="29">
        <v>1</v>
      </c>
      <c r="E29" s="120">
        <v>2.0999999999999999E-3</v>
      </c>
    </row>
    <row r="30" spans="1:5">
      <c r="A30" s="26" t="s">
        <v>101</v>
      </c>
      <c r="B30" s="29">
        <v>19.149999999999999</v>
      </c>
      <c r="C30" s="29">
        <v>8.5</v>
      </c>
      <c r="D30" s="29">
        <v>4</v>
      </c>
      <c r="E30" s="120">
        <v>5.1999999999999998E-3</v>
      </c>
    </row>
    <row r="31" spans="1:5">
      <c r="A31" s="26" t="s">
        <v>96</v>
      </c>
      <c r="B31" s="29">
        <v>18.59</v>
      </c>
      <c r="C31" s="29">
        <v>9.82</v>
      </c>
      <c r="D31" s="29">
        <v>4</v>
      </c>
      <c r="E31" s="120">
        <v>2.7000000000000001E-3</v>
      </c>
    </row>
    <row r="32" spans="1:5">
      <c r="A32" s="114" t="s">
        <v>51</v>
      </c>
      <c r="B32" s="29">
        <v>18.36</v>
      </c>
      <c r="C32" s="29">
        <v>6.26</v>
      </c>
      <c r="D32" s="29">
        <v>1</v>
      </c>
      <c r="E32" s="120">
        <v>3.3E-3</v>
      </c>
    </row>
    <row r="33" spans="1:5">
      <c r="A33" s="26" t="s">
        <v>78</v>
      </c>
      <c r="B33" s="29">
        <v>17.29</v>
      </c>
      <c r="C33" s="29">
        <v>4.1900000000000004</v>
      </c>
      <c r="D33" s="29">
        <v>2</v>
      </c>
      <c r="E33" s="120">
        <v>2.0000000000000001E-4</v>
      </c>
    </row>
    <row r="34" spans="1:5">
      <c r="A34" s="114" t="s">
        <v>57</v>
      </c>
      <c r="B34" s="29">
        <v>14.64</v>
      </c>
      <c r="C34" s="29">
        <v>3.74</v>
      </c>
      <c r="D34" s="29">
        <v>1</v>
      </c>
      <c r="E34" s="120">
        <v>2.9999999999999997E-4</v>
      </c>
    </row>
    <row r="35" spans="1:5">
      <c r="A35" s="114" t="s">
        <v>74</v>
      </c>
      <c r="B35" s="29">
        <v>13.39</v>
      </c>
      <c r="C35" s="29">
        <v>4.03</v>
      </c>
      <c r="D35" s="29">
        <v>1</v>
      </c>
      <c r="E35" s="120">
        <v>5.0000000000000001E-4</v>
      </c>
    </row>
    <row r="36" spans="1:5">
      <c r="A36" s="26" t="s">
        <v>69</v>
      </c>
      <c r="B36" s="29">
        <v>13.11</v>
      </c>
      <c r="C36" s="29">
        <v>9.2100000000000009</v>
      </c>
      <c r="D36" s="29">
        <v>7</v>
      </c>
      <c r="E36" s="120">
        <v>2.5899999999999999E-2</v>
      </c>
    </row>
    <row r="37" spans="1:5">
      <c r="A37" s="114" t="s">
        <v>75</v>
      </c>
      <c r="B37" s="29">
        <v>12.34</v>
      </c>
      <c r="C37" s="29">
        <v>6.52</v>
      </c>
      <c r="D37" s="29">
        <v>4</v>
      </c>
      <c r="E37" s="120">
        <v>1.1299999999999999E-2</v>
      </c>
    </row>
    <row r="38" spans="1:5">
      <c r="A38" s="114" t="s">
        <v>63</v>
      </c>
      <c r="B38" s="29">
        <v>12.31</v>
      </c>
      <c r="C38" s="29">
        <v>4.83</v>
      </c>
      <c r="D38" s="29">
        <v>2</v>
      </c>
      <c r="E38" s="120">
        <v>3.0999999999999999E-3</v>
      </c>
    </row>
    <row r="39" spans="1:5">
      <c r="A39" s="114" t="s">
        <v>62</v>
      </c>
      <c r="B39" s="29">
        <v>11.4</v>
      </c>
      <c r="C39" s="29">
        <v>3.12</v>
      </c>
      <c r="D39" s="29">
        <v>0</v>
      </c>
      <c r="E39" s="120">
        <v>2.9999999999999997E-4</v>
      </c>
    </row>
    <row r="40" spans="1:5">
      <c r="A40" s="114" t="s">
        <v>70</v>
      </c>
      <c r="B40" s="29">
        <v>11.17</v>
      </c>
      <c r="C40" s="29">
        <v>4.63</v>
      </c>
      <c r="D40" s="29">
        <v>2</v>
      </c>
      <c r="E40" s="120">
        <v>1.8E-3</v>
      </c>
    </row>
    <row r="41" spans="1:5">
      <c r="A41" s="114" t="s">
        <v>76</v>
      </c>
      <c r="B41" s="29">
        <v>11.03</v>
      </c>
      <c r="C41" s="29">
        <v>3.22</v>
      </c>
      <c r="D41" s="29">
        <v>1</v>
      </c>
      <c r="E41" s="120">
        <v>5.0000000000000001E-4</v>
      </c>
    </row>
    <row r="42" spans="1:5">
      <c r="A42" s="114" t="s">
        <v>67</v>
      </c>
      <c r="B42" s="29">
        <v>8.3699999999999992</v>
      </c>
      <c r="C42" s="29">
        <v>2.5</v>
      </c>
      <c r="D42" s="29">
        <v>0</v>
      </c>
      <c r="E42" s="120">
        <v>1E-4</v>
      </c>
    </row>
    <row r="43" spans="1:5">
      <c r="A43" s="114" t="s">
        <v>77</v>
      </c>
      <c r="B43" s="29">
        <v>8.32</v>
      </c>
      <c r="C43" s="29">
        <v>1.9</v>
      </c>
      <c r="D43" s="29">
        <v>0</v>
      </c>
      <c r="E43" s="120">
        <v>2.0000000000000001E-4</v>
      </c>
    </row>
    <row r="44" spans="1:5">
      <c r="A44" s="26" t="s">
        <v>72</v>
      </c>
      <c r="B44" s="29">
        <v>7.18</v>
      </c>
      <c r="C44" s="29">
        <v>1.72</v>
      </c>
      <c r="D44" s="29">
        <v>0</v>
      </c>
      <c r="E44" s="120">
        <v>1.1999999999999999E-3</v>
      </c>
    </row>
    <row r="45" spans="1:5">
      <c r="A45" s="26" t="s">
        <v>66</v>
      </c>
      <c r="B45" s="29">
        <v>6.84</v>
      </c>
      <c r="C45" s="29">
        <v>1.8</v>
      </c>
      <c r="D45" s="29">
        <v>1</v>
      </c>
      <c r="E45" s="120">
        <v>2.9999999999999997E-4</v>
      </c>
    </row>
    <row r="46" spans="1:5">
      <c r="A46" s="26" t="s">
        <v>59</v>
      </c>
      <c r="B46" s="29">
        <v>5.48</v>
      </c>
      <c r="C46" s="29">
        <v>1.45</v>
      </c>
      <c r="D46" s="29">
        <v>0</v>
      </c>
      <c r="E46" s="120">
        <v>1E-4</v>
      </c>
    </row>
    <row r="47" spans="1:5">
      <c r="A47" s="26" t="s">
        <v>61</v>
      </c>
      <c r="B47" s="29">
        <v>5.35</v>
      </c>
      <c r="C47" s="29">
        <v>2</v>
      </c>
      <c r="D47" s="29">
        <v>1</v>
      </c>
      <c r="E47" s="120">
        <v>5.4999999999999997E-3</v>
      </c>
    </row>
    <row r="48" spans="1:5">
      <c r="A48" s="26" t="s">
        <v>65</v>
      </c>
      <c r="B48" s="29">
        <v>3.64</v>
      </c>
      <c r="C48" s="29">
        <v>1.06</v>
      </c>
      <c r="D48" s="29">
        <v>0</v>
      </c>
      <c r="E48" s="120">
        <v>5.0000000000000001E-4</v>
      </c>
    </row>
    <row r="49" spans="1:5">
      <c r="A49" s="26" t="s">
        <v>79</v>
      </c>
      <c r="B49" s="29">
        <v>1.41</v>
      </c>
      <c r="C49" s="29">
        <v>0.41</v>
      </c>
      <c r="D49" s="29">
        <v>0</v>
      </c>
      <c r="E49" s="120">
        <v>0</v>
      </c>
    </row>
    <row r="50" spans="1:5">
      <c r="A50" s="26" t="s">
        <v>73</v>
      </c>
      <c r="B50" s="29">
        <v>0.63</v>
      </c>
      <c r="C50" s="29">
        <v>0.3</v>
      </c>
      <c r="D50" s="29">
        <v>0</v>
      </c>
      <c r="E50" s="120">
        <v>1E-4</v>
      </c>
    </row>
    <row r="51" spans="1:5">
      <c r="E51" s="119"/>
    </row>
    <row r="52" spans="1:5">
      <c r="A52" s="4"/>
    </row>
    <row r="53" spans="1:5">
      <c r="A53" s="116" t="s">
        <v>104</v>
      </c>
    </row>
    <row r="54" spans="1:5">
      <c r="A54" s="4" t="s">
        <v>4</v>
      </c>
      <c r="B54" s="113" t="s">
        <v>102</v>
      </c>
      <c r="C54" s="113" t="s">
        <v>0</v>
      </c>
      <c r="D54" s="113" t="s">
        <v>2</v>
      </c>
      <c r="E54" s="113" t="s">
        <v>106</v>
      </c>
    </row>
    <row r="55" spans="1:5">
      <c r="A55" s="26" t="s">
        <v>39</v>
      </c>
      <c r="B55" s="29">
        <v>250.17</v>
      </c>
      <c r="C55" s="29">
        <v>122.09</v>
      </c>
      <c r="D55" s="29">
        <v>38</v>
      </c>
      <c r="E55" s="120">
        <v>0.13389999999999999</v>
      </c>
    </row>
    <row r="56" spans="1:5">
      <c r="A56" s="26" t="s">
        <v>96</v>
      </c>
      <c r="B56" s="29">
        <v>227.77</v>
      </c>
      <c r="C56" s="29">
        <v>107.79</v>
      </c>
      <c r="D56" s="29">
        <v>30</v>
      </c>
      <c r="E56" s="120">
        <v>7.1800000000000003E-2</v>
      </c>
    </row>
    <row r="57" spans="1:5">
      <c r="A57" s="26" t="s">
        <v>41</v>
      </c>
      <c r="B57" s="29">
        <v>218.5</v>
      </c>
      <c r="C57" s="29">
        <v>95.17</v>
      </c>
      <c r="D57" s="29">
        <v>31</v>
      </c>
      <c r="E57" s="120">
        <v>9.0999999999999998E-2</v>
      </c>
    </row>
    <row r="58" spans="1:5">
      <c r="A58" s="26" t="s">
        <v>42</v>
      </c>
      <c r="B58" s="29">
        <v>214.94</v>
      </c>
      <c r="C58" s="29">
        <v>115.36</v>
      </c>
      <c r="D58" s="29">
        <v>31</v>
      </c>
      <c r="E58" s="120">
        <v>7.7200000000000005E-2</v>
      </c>
    </row>
    <row r="59" spans="1:5">
      <c r="A59" s="26" t="s">
        <v>38</v>
      </c>
      <c r="B59" s="29">
        <v>185.62</v>
      </c>
      <c r="C59" s="29">
        <v>99.03</v>
      </c>
      <c r="D59" s="29">
        <v>43</v>
      </c>
      <c r="E59" s="120">
        <v>0.11700000000000001</v>
      </c>
    </row>
    <row r="60" spans="1:5">
      <c r="A60" s="26" t="s">
        <v>43</v>
      </c>
      <c r="B60" s="29">
        <v>182.96</v>
      </c>
      <c r="C60" s="29">
        <v>93.12</v>
      </c>
      <c r="D60" s="29">
        <v>38</v>
      </c>
      <c r="E60" s="120">
        <v>7.2400000000000006E-2</v>
      </c>
    </row>
    <row r="61" spans="1:5">
      <c r="A61" s="26" t="s">
        <v>44</v>
      </c>
      <c r="B61" s="29">
        <v>171.49</v>
      </c>
      <c r="C61" s="29">
        <v>74.5</v>
      </c>
      <c r="D61" s="29">
        <v>23</v>
      </c>
      <c r="E61" s="120">
        <v>7.0800000000000002E-2</v>
      </c>
    </row>
    <row r="62" spans="1:5">
      <c r="A62" s="26" t="s">
        <v>88</v>
      </c>
      <c r="B62" s="29">
        <v>150.41999999999999</v>
      </c>
      <c r="C62" s="29">
        <v>61.74</v>
      </c>
      <c r="D62" s="29">
        <v>26</v>
      </c>
      <c r="E62" s="120">
        <v>8.0399999999999999E-2</v>
      </c>
    </row>
    <row r="63" spans="1:5">
      <c r="A63" s="26" t="s">
        <v>53</v>
      </c>
      <c r="B63" s="29">
        <v>128.63</v>
      </c>
      <c r="C63" s="29">
        <v>67.209999999999994</v>
      </c>
      <c r="D63" s="29">
        <v>23</v>
      </c>
      <c r="E63" s="120">
        <v>5.2499999999999998E-2</v>
      </c>
    </row>
    <row r="64" spans="1:5">
      <c r="A64" s="26" t="s">
        <v>45</v>
      </c>
      <c r="B64" s="29">
        <v>101.61</v>
      </c>
      <c r="C64" s="29">
        <v>43.15</v>
      </c>
      <c r="D64" s="29">
        <v>15</v>
      </c>
      <c r="E64" s="120">
        <v>5.2699999999999997E-2</v>
      </c>
    </row>
    <row r="65" spans="1:5">
      <c r="A65" s="26" t="s">
        <v>46</v>
      </c>
      <c r="B65" s="29">
        <v>97.34</v>
      </c>
      <c r="C65" s="29">
        <v>42.77</v>
      </c>
      <c r="D65" s="29">
        <v>17</v>
      </c>
      <c r="E65" s="120">
        <v>4.8899999999999999E-2</v>
      </c>
    </row>
    <row r="66" spans="1:5">
      <c r="A66" s="26" t="s">
        <v>48</v>
      </c>
      <c r="B66" s="29">
        <v>67.010000000000005</v>
      </c>
      <c r="C66" s="29">
        <v>31.41</v>
      </c>
      <c r="D66" s="29">
        <v>12</v>
      </c>
      <c r="E66" s="120">
        <v>4.1000000000000002E-2</v>
      </c>
    </row>
    <row r="67" spans="1:5">
      <c r="A67" s="26" t="s">
        <v>54</v>
      </c>
      <c r="B67" s="29">
        <v>59.12</v>
      </c>
      <c r="C67" s="29">
        <v>22.48</v>
      </c>
      <c r="D67" s="29">
        <v>3</v>
      </c>
      <c r="E67" s="120">
        <v>2.7000000000000001E-3</v>
      </c>
    </row>
    <row r="68" spans="1:5">
      <c r="A68" s="26" t="s">
        <v>50</v>
      </c>
      <c r="B68" s="29">
        <v>58.24</v>
      </c>
      <c r="C68" s="29">
        <v>21.63</v>
      </c>
      <c r="D68" s="29">
        <v>6</v>
      </c>
      <c r="E68" s="120">
        <v>1.06E-2</v>
      </c>
    </row>
    <row r="69" spans="1:5">
      <c r="A69" s="26" t="s">
        <v>47</v>
      </c>
      <c r="B69" s="29">
        <v>42.08</v>
      </c>
      <c r="C69" s="29">
        <v>20.18</v>
      </c>
      <c r="D69" s="29">
        <v>7</v>
      </c>
      <c r="E69" s="120">
        <v>1.4800000000000001E-2</v>
      </c>
    </row>
    <row r="70" spans="1:5">
      <c r="A70" s="26" t="s">
        <v>58</v>
      </c>
      <c r="B70" s="29">
        <v>35.44</v>
      </c>
      <c r="C70" s="29">
        <v>13.61</v>
      </c>
      <c r="D70" s="29">
        <v>4</v>
      </c>
      <c r="E70" s="120">
        <v>1.1599999999999999E-2</v>
      </c>
    </row>
    <row r="71" spans="1:5">
      <c r="A71" s="26" t="s">
        <v>56</v>
      </c>
      <c r="B71" s="29">
        <v>32.6</v>
      </c>
      <c r="C71" s="29">
        <v>13.4</v>
      </c>
      <c r="D71" s="29">
        <v>4</v>
      </c>
      <c r="E71" s="120">
        <v>8.3999999999999995E-3</v>
      </c>
    </row>
    <row r="72" spans="1:5">
      <c r="A72" s="26" t="s">
        <v>51</v>
      </c>
      <c r="B72" s="29">
        <v>30.11</v>
      </c>
      <c r="C72" s="29">
        <v>8.49</v>
      </c>
      <c r="D72" s="29">
        <v>2</v>
      </c>
      <c r="E72" s="120">
        <v>3.0000000000000001E-3</v>
      </c>
    </row>
    <row r="73" spans="1:5">
      <c r="A73" s="26" t="s">
        <v>60</v>
      </c>
      <c r="B73" s="29">
        <v>28.62</v>
      </c>
      <c r="C73" s="29">
        <v>9.32</v>
      </c>
      <c r="D73" s="29">
        <v>2</v>
      </c>
      <c r="E73" s="120">
        <v>4.0000000000000001E-3</v>
      </c>
    </row>
    <row r="74" spans="1:5">
      <c r="A74" s="26" t="s">
        <v>64</v>
      </c>
      <c r="B74" s="29">
        <v>26.35</v>
      </c>
      <c r="C74" s="29">
        <v>9.2899999999999991</v>
      </c>
      <c r="D74" s="29">
        <v>3</v>
      </c>
      <c r="E74" s="120">
        <v>2.8E-3</v>
      </c>
    </row>
    <row r="75" spans="1:5">
      <c r="A75" s="26" t="s">
        <v>52</v>
      </c>
      <c r="B75" s="29">
        <v>20.48</v>
      </c>
      <c r="C75" s="29">
        <v>10.029999999999999</v>
      </c>
      <c r="D75" s="29">
        <v>5</v>
      </c>
      <c r="E75" s="120">
        <v>4.0000000000000001E-3</v>
      </c>
    </row>
    <row r="76" spans="1:5">
      <c r="A76" s="26" t="s">
        <v>101</v>
      </c>
      <c r="B76" s="29">
        <v>18.63</v>
      </c>
      <c r="C76" s="29">
        <v>7.43</v>
      </c>
      <c r="D76" s="29">
        <v>2</v>
      </c>
      <c r="E76" s="120">
        <v>5.1000000000000004E-3</v>
      </c>
    </row>
    <row r="77" spans="1:5">
      <c r="A77" s="26" t="s">
        <v>63</v>
      </c>
      <c r="B77" s="29">
        <v>18.27</v>
      </c>
      <c r="C77" s="29">
        <v>5.51</v>
      </c>
      <c r="D77" s="29">
        <v>2</v>
      </c>
      <c r="E77" s="120">
        <v>3.5000000000000001E-3</v>
      </c>
    </row>
    <row r="78" spans="1:5">
      <c r="A78" s="26" t="s">
        <v>68</v>
      </c>
      <c r="B78" s="29">
        <v>18.079999999999998</v>
      </c>
      <c r="C78" s="29">
        <v>8.11</v>
      </c>
      <c r="D78" s="29">
        <v>2</v>
      </c>
      <c r="E78" s="120">
        <v>2.5000000000000001E-3</v>
      </c>
    </row>
    <row r="79" spans="1:5">
      <c r="A79" s="26" t="s">
        <v>59</v>
      </c>
      <c r="B79" s="29">
        <v>16.71</v>
      </c>
      <c r="C79" s="29">
        <v>4.1100000000000003</v>
      </c>
      <c r="D79" s="29">
        <v>1</v>
      </c>
      <c r="E79" s="120">
        <v>1.1000000000000001E-3</v>
      </c>
    </row>
    <row r="80" spans="1:5">
      <c r="A80" s="26" t="s">
        <v>71</v>
      </c>
      <c r="B80" s="29">
        <v>16.46</v>
      </c>
      <c r="C80" s="29">
        <v>5.09</v>
      </c>
      <c r="D80" s="29">
        <v>1</v>
      </c>
      <c r="E80" s="120">
        <v>1.1000000000000001E-3</v>
      </c>
    </row>
    <row r="81" spans="1:5">
      <c r="A81" s="26" t="s">
        <v>67</v>
      </c>
      <c r="B81" s="29">
        <v>15.18</v>
      </c>
      <c r="C81" s="29">
        <v>4.87</v>
      </c>
      <c r="D81" s="29">
        <v>1</v>
      </c>
      <c r="E81" s="120">
        <v>4.0000000000000002E-4</v>
      </c>
    </row>
    <row r="82" spans="1:5">
      <c r="A82" s="26" t="s">
        <v>55</v>
      </c>
      <c r="B82" s="29">
        <v>14.72</v>
      </c>
      <c r="C82" s="29">
        <v>4.29</v>
      </c>
      <c r="D82" s="29">
        <v>1</v>
      </c>
      <c r="E82" s="120">
        <v>5.0000000000000001E-4</v>
      </c>
    </row>
    <row r="83" spans="1:5">
      <c r="A83" s="26" t="s">
        <v>74</v>
      </c>
      <c r="B83" s="29">
        <v>12.89</v>
      </c>
      <c r="C83" s="29">
        <v>4.55</v>
      </c>
      <c r="D83" s="29">
        <v>2</v>
      </c>
      <c r="E83" s="120">
        <v>6.8999999999999999E-3</v>
      </c>
    </row>
    <row r="84" spans="1:5">
      <c r="A84" s="26" t="s">
        <v>70</v>
      </c>
      <c r="B84" s="29">
        <v>11.91</v>
      </c>
      <c r="C84" s="29">
        <v>4.0599999999999996</v>
      </c>
      <c r="D84" s="29">
        <v>2</v>
      </c>
      <c r="E84" s="120">
        <v>5.9999999999999995E-4</v>
      </c>
    </row>
    <row r="85" spans="1:5">
      <c r="A85" s="26" t="s">
        <v>61</v>
      </c>
      <c r="B85" s="29">
        <v>10.15</v>
      </c>
      <c r="C85" s="29">
        <v>3.3</v>
      </c>
      <c r="D85" s="29">
        <v>2</v>
      </c>
      <c r="E85" s="120">
        <v>1.8E-3</v>
      </c>
    </row>
    <row r="86" spans="1:5">
      <c r="A86" s="26" t="s">
        <v>57</v>
      </c>
      <c r="B86" s="29">
        <v>7.66</v>
      </c>
      <c r="C86" s="29">
        <v>1.94</v>
      </c>
      <c r="D86" s="29">
        <v>0</v>
      </c>
      <c r="E86" s="120">
        <v>2.9999999999999997E-4</v>
      </c>
    </row>
    <row r="87" spans="1:5">
      <c r="A87" s="26" t="s">
        <v>66</v>
      </c>
      <c r="B87" s="29">
        <v>6.49</v>
      </c>
      <c r="C87" s="29">
        <v>1.83</v>
      </c>
      <c r="D87" s="29">
        <v>1</v>
      </c>
      <c r="E87" s="120">
        <v>4.0000000000000002E-4</v>
      </c>
    </row>
    <row r="88" spans="1:5">
      <c r="A88" s="26" t="s">
        <v>72</v>
      </c>
      <c r="B88" s="29">
        <v>6.12</v>
      </c>
      <c r="C88" s="29">
        <v>1.38</v>
      </c>
      <c r="D88" s="29">
        <v>0</v>
      </c>
      <c r="E88" s="120">
        <v>0</v>
      </c>
    </row>
    <row r="89" spans="1:5">
      <c r="A89" s="26" t="s">
        <v>62</v>
      </c>
      <c r="B89" s="29">
        <v>5.61</v>
      </c>
      <c r="C89" s="29">
        <v>1.1499999999999999</v>
      </c>
      <c r="D89" s="29">
        <v>0</v>
      </c>
      <c r="E89" s="120">
        <v>1E-4</v>
      </c>
    </row>
    <row r="90" spans="1:5">
      <c r="A90" s="26" t="s">
        <v>69</v>
      </c>
      <c r="B90" s="29">
        <v>3.66</v>
      </c>
      <c r="C90" s="29">
        <v>1.48</v>
      </c>
      <c r="D90" s="29">
        <v>0</v>
      </c>
      <c r="E90" s="120">
        <v>2.9999999999999997E-4</v>
      </c>
    </row>
    <row r="91" spans="1:5">
      <c r="A91" s="26" t="s">
        <v>76</v>
      </c>
      <c r="B91" s="29">
        <v>3.09</v>
      </c>
      <c r="C91" s="29">
        <v>0.79</v>
      </c>
      <c r="D91" s="29">
        <v>0</v>
      </c>
      <c r="E91" s="120">
        <v>0</v>
      </c>
    </row>
    <row r="92" spans="1:5">
      <c r="A92" s="26" t="s">
        <v>77</v>
      </c>
      <c r="B92" s="29">
        <v>2.79</v>
      </c>
      <c r="C92" s="29">
        <v>0.68</v>
      </c>
      <c r="D92" s="29">
        <v>0</v>
      </c>
      <c r="E92" s="120">
        <v>2.9999999999999997E-4</v>
      </c>
    </row>
    <row r="93" spans="1:5">
      <c r="A93" s="26" t="s">
        <v>75</v>
      </c>
      <c r="B93" s="29">
        <v>2.78</v>
      </c>
      <c r="C93" s="29">
        <v>1.45</v>
      </c>
      <c r="D93" s="29">
        <v>1</v>
      </c>
      <c r="E93" s="120">
        <v>3.3999999999999998E-3</v>
      </c>
    </row>
    <row r="94" spans="1:5">
      <c r="A94" s="26" t="s">
        <v>65</v>
      </c>
      <c r="B94" s="29">
        <v>2.27</v>
      </c>
      <c r="C94" s="29">
        <v>0.55000000000000004</v>
      </c>
      <c r="D94" s="29">
        <v>0</v>
      </c>
      <c r="E94" s="120">
        <v>0</v>
      </c>
    </row>
    <row r="95" spans="1:5">
      <c r="A95" s="26" t="s">
        <v>78</v>
      </c>
      <c r="B95" s="29">
        <v>2</v>
      </c>
      <c r="C95" s="29">
        <v>0.62</v>
      </c>
      <c r="D95" s="29">
        <v>0</v>
      </c>
      <c r="E95" s="120">
        <v>1E-4</v>
      </c>
    </row>
    <row r="96" spans="1:5">
      <c r="A96" s="26" t="s">
        <v>73</v>
      </c>
      <c r="B96" s="29">
        <v>1.05</v>
      </c>
      <c r="C96" s="29">
        <v>0.35</v>
      </c>
      <c r="D96" s="29">
        <v>0</v>
      </c>
      <c r="E96" s="120">
        <v>1E-4</v>
      </c>
    </row>
    <row r="97" spans="1:5">
      <c r="A97" s="26" t="s">
        <v>79</v>
      </c>
      <c r="B97" s="29">
        <v>0.85</v>
      </c>
      <c r="C97" s="29">
        <v>0.22</v>
      </c>
      <c r="D97" s="29">
        <v>0</v>
      </c>
      <c r="E97" s="120">
        <v>0</v>
      </c>
    </row>
    <row r="98" spans="1:5">
      <c r="A98" s="109"/>
      <c r="B98" s="117"/>
      <c r="C98" s="117"/>
      <c r="D98" s="117"/>
      <c r="E98" s="120"/>
    </row>
    <row r="99" spans="1:5">
      <c r="A99" s="4"/>
    </row>
    <row r="100" spans="1:5">
      <c r="A100" s="116" t="s">
        <v>105</v>
      </c>
    </row>
    <row r="101" spans="1:5">
      <c r="A101" s="4" t="s">
        <v>4</v>
      </c>
      <c r="B101" s="113" t="s">
        <v>102</v>
      </c>
      <c r="C101" s="113" t="s">
        <v>0</v>
      </c>
      <c r="D101" s="113" t="s">
        <v>2</v>
      </c>
      <c r="E101" s="113" t="s">
        <v>106</v>
      </c>
    </row>
    <row r="102" spans="1:5">
      <c r="A102" s="26" t="s">
        <v>39</v>
      </c>
      <c r="B102" s="29">
        <v>114.23</v>
      </c>
      <c r="C102" s="29">
        <v>59.08</v>
      </c>
      <c r="D102" s="29">
        <v>19</v>
      </c>
      <c r="E102" s="120">
        <v>9.1899999999999996E-2</v>
      </c>
    </row>
    <row r="103" spans="1:5">
      <c r="A103" s="26" t="s">
        <v>41</v>
      </c>
      <c r="B103" s="29">
        <v>108.41</v>
      </c>
      <c r="C103" s="29">
        <v>59.82</v>
      </c>
      <c r="D103" s="29">
        <v>27</v>
      </c>
      <c r="E103" s="120">
        <v>0.245</v>
      </c>
    </row>
    <row r="104" spans="1:5">
      <c r="A104" s="26" t="s">
        <v>96</v>
      </c>
      <c r="B104" s="29">
        <v>87.37</v>
      </c>
      <c r="C104" s="29">
        <v>36.25</v>
      </c>
      <c r="D104" s="29">
        <v>9</v>
      </c>
      <c r="E104" s="120">
        <v>4.2900000000000001E-2</v>
      </c>
    </row>
    <row r="105" spans="1:5">
      <c r="A105" s="26" t="s">
        <v>44</v>
      </c>
      <c r="B105" s="29">
        <v>86.06</v>
      </c>
      <c r="C105" s="29">
        <v>43.91</v>
      </c>
      <c r="D105" s="29">
        <v>17</v>
      </c>
      <c r="E105" s="120">
        <v>9.35E-2</v>
      </c>
    </row>
    <row r="106" spans="1:5">
      <c r="A106" s="26" t="s">
        <v>38</v>
      </c>
      <c r="B106" s="29">
        <v>85.48</v>
      </c>
      <c r="C106" s="29">
        <v>46.93</v>
      </c>
      <c r="D106" s="29">
        <v>22</v>
      </c>
      <c r="E106" s="120">
        <v>0.1348</v>
      </c>
    </row>
    <row r="107" spans="1:5">
      <c r="A107" s="26" t="s">
        <v>43</v>
      </c>
      <c r="B107" s="29">
        <v>84.48</v>
      </c>
      <c r="C107" s="29">
        <v>44.68</v>
      </c>
      <c r="D107" s="29">
        <v>20</v>
      </c>
      <c r="E107" s="120">
        <v>8.2900000000000001E-2</v>
      </c>
    </row>
    <row r="108" spans="1:5">
      <c r="A108" s="26" t="s">
        <v>42</v>
      </c>
      <c r="B108" s="29">
        <v>77.63</v>
      </c>
      <c r="C108" s="29">
        <v>35.72</v>
      </c>
      <c r="D108" s="29">
        <v>9</v>
      </c>
      <c r="E108" s="120">
        <v>3.7499999999999999E-2</v>
      </c>
    </row>
    <row r="109" spans="1:5">
      <c r="A109" s="26" t="s">
        <v>83</v>
      </c>
      <c r="B109" s="29">
        <v>72.55</v>
      </c>
      <c r="C109" s="29">
        <v>31.04</v>
      </c>
      <c r="D109" s="29">
        <v>12</v>
      </c>
      <c r="E109" s="120">
        <v>5.8500000000000003E-2</v>
      </c>
    </row>
    <row r="110" spans="1:5">
      <c r="A110" s="26" t="s">
        <v>45</v>
      </c>
      <c r="B110" s="29">
        <v>47.74</v>
      </c>
      <c r="C110" s="29">
        <v>24.22</v>
      </c>
      <c r="D110" s="29">
        <v>9</v>
      </c>
      <c r="E110" s="120">
        <v>4.2299999999999997E-2</v>
      </c>
    </row>
    <row r="111" spans="1:5">
      <c r="A111" s="26" t="s">
        <v>53</v>
      </c>
      <c r="B111" s="29">
        <v>45.92</v>
      </c>
      <c r="C111" s="29">
        <v>20.77</v>
      </c>
      <c r="D111" s="29">
        <v>7</v>
      </c>
      <c r="E111" s="120">
        <v>3.8600000000000002E-2</v>
      </c>
    </row>
    <row r="112" spans="1:5">
      <c r="A112" s="26" t="s">
        <v>54</v>
      </c>
      <c r="B112" s="29">
        <v>35.78</v>
      </c>
      <c r="C112" s="29">
        <v>16.39</v>
      </c>
      <c r="D112" s="29">
        <v>3</v>
      </c>
      <c r="E112" s="120">
        <v>4.4000000000000003E-3</v>
      </c>
    </row>
    <row r="113" spans="1:5">
      <c r="A113" s="26" t="s">
        <v>46</v>
      </c>
      <c r="B113" s="29">
        <v>33.86</v>
      </c>
      <c r="C113" s="29">
        <v>15.12</v>
      </c>
      <c r="D113" s="29">
        <v>4</v>
      </c>
      <c r="E113" s="120">
        <v>2.3599999999999999E-2</v>
      </c>
    </row>
    <row r="114" spans="1:5">
      <c r="A114" s="26" t="s">
        <v>48</v>
      </c>
      <c r="B114" s="29">
        <v>33.28</v>
      </c>
      <c r="C114" s="29">
        <v>17</v>
      </c>
      <c r="D114" s="29">
        <v>7</v>
      </c>
      <c r="E114" s="120">
        <v>2.7199999999999998E-2</v>
      </c>
    </row>
    <row r="115" spans="1:5">
      <c r="A115" s="26" t="s">
        <v>50</v>
      </c>
      <c r="B115" s="29">
        <v>26.37</v>
      </c>
      <c r="C115" s="29">
        <v>7.07</v>
      </c>
      <c r="D115" s="29">
        <v>1</v>
      </c>
      <c r="E115" s="120">
        <v>1.9E-3</v>
      </c>
    </row>
    <row r="116" spans="1:5">
      <c r="A116" s="26" t="s">
        <v>47</v>
      </c>
      <c r="B116" s="29">
        <v>21.83</v>
      </c>
      <c r="C116" s="29">
        <v>11.77</v>
      </c>
      <c r="D116" s="29">
        <v>4</v>
      </c>
      <c r="E116" s="120">
        <v>1.6899999999999998E-2</v>
      </c>
    </row>
    <row r="117" spans="1:5">
      <c r="A117" s="26" t="s">
        <v>58</v>
      </c>
      <c r="B117" s="29">
        <v>17.420000000000002</v>
      </c>
      <c r="C117" s="29">
        <v>6.11</v>
      </c>
      <c r="D117" s="29">
        <v>1</v>
      </c>
      <c r="E117" s="120">
        <v>6.3E-3</v>
      </c>
    </row>
    <row r="118" spans="1:5">
      <c r="A118" s="26" t="s">
        <v>56</v>
      </c>
      <c r="B118" s="29">
        <v>16.399999999999999</v>
      </c>
      <c r="C118" s="29">
        <v>6.7</v>
      </c>
      <c r="D118" s="29">
        <v>1</v>
      </c>
      <c r="E118" s="120">
        <v>4.1999999999999997E-3</v>
      </c>
    </row>
    <row r="119" spans="1:5">
      <c r="A119" s="26" t="s">
        <v>64</v>
      </c>
      <c r="B119" s="29">
        <v>13.85</v>
      </c>
      <c r="C119" s="29">
        <v>6.93</v>
      </c>
      <c r="D119" s="29">
        <v>2</v>
      </c>
      <c r="E119" s="120">
        <v>4.1000000000000003E-3</v>
      </c>
    </row>
    <row r="120" spans="1:5">
      <c r="A120" s="26" t="s">
        <v>52</v>
      </c>
      <c r="B120" s="29">
        <v>11.57</v>
      </c>
      <c r="C120" s="29">
        <v>4.75</v>
      </c>
      <c r="D120" s="29">
        <v>2</v>
      </c>
      <c r="E120" s="120">
        <v>8.9999999999999998E-4</v>
      </c>
    </row>
    <row r="121" spans="1:5">
      <c r="A121" s="26" t="s">
        <v>71</v>
      </c>
      <c r="B121" s="29">
        <v>10.72</v>
      </c>
      <c r="C121" s="29">
        <v>3.05</v>
      </c>
      <c r="D121" s="29">
        <v>0</v>
      </c>
      <c r="E121" s="120">
        <v>2.9999999999999997E-4</v>
      </c>
    </row>
    <row r="122" spans="1:5">
      <c r="A122" s="26" t="s">
        <v>60</v>
      </c>
      <c r="B122" s="29">
        <v>10.37</v>
      </c>
      <c r="C122" s="29">
        <v>3.35</v>
      </c>
      <c r="D122" s="29">
        <v>1</v>
      </c>
      <c r="E122" s="120">
        <v>3.8999999999999998E-3</v>
      </c>
    </row>
    <row r="123" spans="1:5">
      <c r="A123" s="26" t="s">
        <v>70</v>
      </c>
      <c r="B123" s="29">
        <v>10.26</v>
      </c>
      <c r="C123" s="29">
        <v>5.97</v>
      </c>
      <c r="D123" s="29">
        <v>3</v>
      </c>
      <c r="E123" s="120">
        <v>6.1000000000000004E-3</v>
      </c>
    </row>
    <row r="124" spans="1:5">
      <c r="A124" s="26" t="s">
        <v>63</v>
      </c>
      <c r="B124" s="29">
        <v>9.99</v>
      </c>
      <c r="C124" s="29">
        <v>2.89</v>
      </c>
      <c r="D124" s="29">
        <v>1</v>
      </c>
      <c r="E124" s="120">
        <v>4.0000000000000002E-4</v>
      </c>
    </row>
    <row r="125" spans="1:5">
      <c r="A125" s="26" t="s">
        <v>101</v>
      </c>
      <c r="B125" s="29">
        <v>9.85</v>
      </c>
      <c r="C125" s="29">
        <v>4.1900000000000004</v>
      </c>
      <c r="D125" s="29">
        <v>2</v>
      </c>
      <c r="E125" s="120">
        <v>5.4999999999999997E-3</v>
      </c>
    </row>
    <row r="126" spans="1:5">
      <c r="A126" s="26" t="s">
        <v>74</v>
      </c>
      <c r="B126" s="29">
        <v>9.41</v>
      </c>
      <c r="C126" s="29">
        <v>2.25</v>
      </c>
      <c r="D126" s="29">
        <v>0</v>
      </c>
      <c r="E126" s="120">
        <v>8.9999999999999998E-4</v>
      </c>
    </row>
    <row r="127" spans="1:5">
      <c r="A127" s="26" t="s">
        <v>88</v>
      </c>
      <c r="B127" s="29">
        <v>8.86</v>
      </c>
      <c r="C127" s="29">
        <v>4.1500000000000004</v>
      </c>
      <c r="D127" s="29">
        <v>2</v>
      </c>
      <c r="E127" s="120">
        <v>6.7999999999999996E-3</v>
      </c>
    </row>
    <row r="128" spans="1:5">
      <c r="A128" s="26" t="s">
        <v>68</v>
      </c>
      <c r="B128" s="29">
        <v>8.82</v>
      </c>
      <c r="C128" s="29">
        <v>2.37</v>
      </c>
      <c r="D128" s="29">
        <v>1</v>
      </c>
      <c r="E128" s="120">
        <v>3.5999999999999999E-3</v>
      </c>
    </row>
    <row r="129" spans="1:5">
      <c r="A129" s="26" t="s">
        <v>51</v>
      </c>
      <c r="B129" s="29">
        <v>8.39</v>
      </c>
      <c r="C129" s="29">
        <v>2.57</v>
      </c>
      <c r="D129" s="29">
        <v>0</v>
      </c>
      <c r="E129" s="120">
        <v>1.2999999999999999E-3</v>
      </c>
    </row>
    <row r="130" spans="1:5">
      <c r="A130" s="26" t="s">
        <v>57</v>
      </c>
      <c r="B130" s="29">
        <v>8.08</v>
      </c>
      <c r="C130" s="29">
        <v>2.81</v>
      </c>
      <c r="D130" s="29">
        <v>0</v>
      </c>
      <c r="E130" s="120">
        <v>8.0000000000000004E-4</v>
      </c>
    </row>
    <row r="131" spans="1:5">
      <c r="A131" s="26" t="s">
        <v>77</v>
      </c>
      <c r="B131" s="29">
        <v>6.12</v>
      </c>
      <c r="C131" s="29">
        <v>1.34</v>
      </c>
      <c r="D131" s="29">
        <v>0</v>
      </c>
      <c r="E131" s="120">
        <v>0</v>
      </c>
    </row>
    <row r="132" spans="1:5">
      <c r="A132" s="26" t="s">
        <v>62</v>
      </c>
      <c r="B132" s="29">
        <v>5.12</v>
      </c>
      <c r="C132" s="29">
        <v>1.1499999999999999</v>
      </c>
      <c r="D132" s="29">
        <v>0</v>
      </c>
      <c r="E132" s="120">
        <v>0</v>
      </c>
    </row>
    <row r="133" spans="1:5">
      <c r="A133" s="26" t="s">
        <v>69</v>
      </c>
      <c r="B133" s="29">
        <v>4.93</v>
      </c>
      <c r="C133" s="29">
        <v>2.19</v>
      </c>
      <c r="D133" s="29">
        <v>1</v>
      </c>
      <c r="E133" s="120">
        <v>9.7999999999999997E-3</v>
      </c>
    </row>
    <row r="134" spans="1:5">
      <c r="A134" s="26" t="s">
        <v>61</v>
      </c>
      <c r="B134" s="29">
        <v>4.55</v>
      </c>
      <c r="C134" s="29">
        <v>1.33</v>
      </c>
      <c r="D134" s="29">
        <v>0</v>
      </c>
      <c r="E134" s="120">
        <v>2.9999999999999997E-4</v>
      </c>
    </row>
    <row r="135" spans="1:5">
      <c r="A135" s="26" t="s">
        <v>67</v>
      </c>
      <c r="B135" s="29">
        <v>4.32</v>
      </c>
      <c r="C135" s="29">
        <v>1.03</v>
      </c>
      <c r="D135" s="29">
        <v>0</v>
      </c>
      <c r="E135" s="120">
        <v>0</v>
      </c>
    </row>
    <row r="136" spans="1:5">
      <c r="A136" s="26" t="s">
        <v>55</v>
      </c>
      <c r="B136" s="29">
        <v>4.25</v>
      </c>
      <c r="C136" s="29">
        <v>1.28</v>
      </c>
      <c r="D136" s="29">
        <v>0</v>
      </c>
      <c r="E136" s="120">
        <v>5.9999999999999995E-4</v>
      </c>
    </row>
    <row r="137" spans="1:5">
      <c r="A137" s="26" t="s">
        <v>79</v>
      </c>
      <c r="B137" s="29">
        <v>3.95</v>
      </c>
      <c r="C137" s="29">
        <v>1.47</v>
      </c>
      <c r="D137" s="29">
        <v>0</v>
      </c>
      <c r="E137" s="120">
        <v>2.0000000000000001E-4</v>
      </c>
    </row>
    <row r="138" spans="1:5">
      <c r="A138" s="26" t="s">
        <v>66</v>
      </c>
      <c r="B138" s="29">
        <v>2.97</v>
      </c>
      <c r="C138" s="29">
        <v>0.87</v>
      </c>
      <c r="D138" s="29">
        <v>0</v>
      </c>
      <c r="E138" s="120">
        <v>5.0000000000000001E-4</v>
      </c>
    </row>
    <row r="139" spans="1:5">
      <c r="A139" s="26" t="s">
        <v>76</v>
      </c>
      <c r="B139" s="29">
        <v>2.4700000000000002</v>
      </c>
      <c r="C139" s="29">
        <v>0.82</v>
      </c>
      <c r="D139" s="29">
        <v>0</v>
      </c>
      <c r="E139" s="120">
        <v>4.0000000000000002E-4</v>
      </c>
    </row>
    <row r="140" spans="1:5">
      <c r="A140" s="26" t="s">
        <v>59</v>
      </c>
      <c r="B140" s="29">
        <v>2.2599999999999998</v>
      </c>
      <c r="C140" s="29">
        <v>0.49</v>
      </c>
      <c r="D140" s="29">
        <v>0</v>
      </c>
      <c r="E140" s="120">
        <v>1E-4</v>
      </c>
    </row>
    <row r="141" spans="1:5">
      <c r="A141" s="26" t="s">
        <v>72</v>
      </c>
      <c r="B141" s="29">
        <v>1.45</v>
      </c>
      <c r="C141" s="29">
        <v>0.3</v>
      </c>
      <c r="D141" s="29">
        <v>0</v>
      </c>
      <c r="E141" s="120">
        <v>0</v>
      </c>
    </row>
    <row r="142" spans="1:5">
      <c r="A142" s="26" t="s">
        <v>65</v>
      </c>
      <c r="B142" s="29">
        <v>0.94</v>
      </c>
      <c r="C142" s="29">
        <v>0.17</v>
      </c>
      <c r="D142" s="29">
        <v>0</v>
      </c>
      <c r="E142" s="120">
        <v>0</v>
      </c>
    </row>
    <row r="143" spans="1:5">
      <c r="A143" s="26" t="s">
        <v>75</v>
      </c>
      <c r="B143" s="29">
        <v>0.69</v>
      </c>
      <c r="C143" s="29">
        <v>0.08</v>
      </c>
      <c r="D143" s="29">
        <v>0</v>
      </c>
      <c r="E143" s="120">
        <v>0</v>
      </c>
    </row>
    <row r="144" spans="1:5">
      <c r="A144" s="26" t="s">
        <v>78</v>
      </c>
      <c r="B144" s="29">
        <v>0.62</v>
      </c>
      <c r="C144" s="29">
        <v>0.41</v>
      </c>
      <c r="D144" s="29">
        <v>0</v>
      </c>
      <c r="E144" s="120">
        <v>1E-3</v>
      </c>
    </row>
    <row r="145" spans="1:5">
      <c r="A145" s="109"/>
      <c r="B145" s="117"/>
      <c r="C145" s="117"/>
      <c r="D145" s="117"/>
      <c r="E145" s="120"/>
    </row>
    <row r="146" spans="1:5">
      <c r="A146" s="4"/>
    </row>
    <row r="147" spans="1:5">
      <c r="A147" s="116" t="s">
        <v>107</v>
      </c>
    </row>
    <row r="148" spans="1:5">
      <c r="A148" s="4" t="s">
        <v>4</v>
      </c>
      <c r="B148" s="113" t="s">
        <v>102</v>
      </c>
      <c r="C148" s="113" t="s">
        <v>0</v>
      </c>
      <c r="D148" s="113" t="s">
        <v>2</v>
      </c>
      <c r="E148" s="113" t="s">
        <v>106</v>
      </c>
    </row>
    <row r="149" spans="1:5">
      <c r="A149" s="26" t="s">
        <v>39</v>
      </c>
      <c r="B149" s="29">
        <v>355.55</v>
      </c>
      <c r="C149" s="29">
        <v>183.35</v>
      </c>
      <c r="D149" s="29">
        <v>56</v>
      </c>
      <c r="E149" s="120">
        <v>0.1191</v>
      </c>
    </row>
    <row r="150" spans="1:5">
      <c r="A150" s="26" t="s">
        <v>41</v>
      </c>
      <c r="B150" s="29">
        <v>293.27</v>
      </c>
      <c r="C150" s="29">
        <v>138.51</v>
      </c>
      <c r="D150" s="29">
        <v>43</v>
      </c>
      <c r="E150" s="120">
        <v>7.9699999999999993E-2</v>
      </c>
    </row>
    <row r="151" spans="1:5">
      <c r="A151" s="26" t="s">
        <v>97</v>
      </c>
      <c r="B151" s="29">
        <v>266.29000000000002</v>
      </c>
      <c r="C151" s="29">
        <v>115.71</v>
      </c>
      <c r="D151" s="29">
        <v>26</v>
      </c>
      <c r="E151" s="120">
        <v>3.73E-2</v>
      </c>
    </row>
    <row r="152" spans="1:5">
      <c r="A152" s="26" t="s">
        <v>42</v>
      </c>
      <c r="B152" s="29">
        <v>256.77999999999997</v>
      </c>
      <c r="C152" s="29">
        <v>133.38999999999999</v>
      </c>
      <c r="D152" s="29">
        <v>48</v>
      </c>
      <c r="E152" s="120">
        <v>0.1182</v>
      </c>
    </row>
    <row r="153" spans="1:5">
      <c r="A153" s="26" t="s">
        <v>38</v>
      </c>
      <c r="B153" s="29">
        <v>231.72</v>
      </c>
      <c r="C153" s="29">
        <v>120.59</v>
      </c>
      <c r="D153" s="29">
        <v>49</v>
      </c>
      <c r="E153" s="120">
        <v>8.9700000000000002E-2</v>
      </c>
    </row>
    <row r="154" spans="1:5">
      <c r="A154" s="26" t="s">
        <v>43</v>
      </c>
      <c r="B154" s="29">
        <v>218.22</v>
      </c>
      <c r="C154" s="29">
        <v>102.96</v>
      </c>
      <c r="D154" s="29">
        <v>44</v>
      </c>
      <c r="E154" s="120">
        <v>6.6100000000000006E-2</v>
      </c>
    </row>
    <row r="155" spans="1:5">
      <c r="A155" s="26" t="s">
        <v>44</v>
      </c>
      <c r="B155" s="29">
        <v>213.71</v>
      </c>
      <c r="C155" s="29">
        <v>98.56</v>
      </c>
      <c r="D155" s="29">
        <v>31</v>
      </c>
      <c r="E155" s="120">
        <v>9.2799999999999994E-2</v>
      </c>
    </row>
    <row r="156" spans="1:5">
      <c r="A156" s="26" t="s">
        <v>89</v>
      </c>
      <c r="B156" s="29">
        <v>170.77</v>
      </c>
      <c r="C156" s="29">
        <v>81.209999999999994</v>
      </c>
      <c r="D156" s="29">
        <v>39</v>
      </c>
      <c r="E156" s="120">
        <v>0.11070000000000001</v>
      </c>
    </row>
    <row r="157" spans="1:5">
      <c r="A157" s="26" t="s">
        <v>53</v>
      </c>
      <c r="B157" s="29">
        <v>129</v>
      </c>
      <c r="C157" s="29">
        <v>56.38</v>
      </c>
      <c r="D157" s="29">
        <v>18</v>
      </c>
      <c r="E157" s="120">
        <v>3.8300000000000001E-2</v>
      </c>
    </row>
    <row r="158" spans="1:5">
      <c r="A158" s="26" t="s">
        <v>50</v>
      </c>
      <c r="B158" s="29">
        <v>124.23</v>
      </c>
      <c r="C158" s="29">
        <v>53.5</v>
      </c>
      <c r="D158" s="29">
        <v>20</v>
      </c>
      <c r="E158" s="120">
        <v>2.6100000000000002E-2</v>
      </c>
    </row>
    <row r="159" spans="1:5">
      <c r="A159" s="26" t="s">
        <v>45</v>
      </c>
      <c r="B159" s="29">
        <v>116.15</v>
      </c>
      <c r="C159" s="29">
        <v>54.33</v>
      </c>
      <c r="D159" s="29">
        <v>21</v>
      </c>
      <c r="E159" s="120">
        <v>4.6300000000000001E-2</v>
      </c>
    </row>
    <row r="160" spans="1:5">
      <c r="A160" s="26" t="s">
        <v>46</v>
      </c>
      <c r="B160" s="29">
        <v>114.1</v>
      </c>
      <c r="C160" s="29">
        <v>48.03</v>
      </c>
      <c r="D160" s="29">
        <v>15</v>
      </c>
      <c r="E160" s="120">
        <v>2.7699999999999999E-2</v>
      </c>
    </row>
    <row r="161" spans="1:5">
      <c r="A161" s="26" t="s">
        <v>48</v>
      </c>
      <c r="B161" s="29">
        <v>106.62</v>
      </c>
      <c r="C161" s="29">
        <v>50.72</v>
      </c>
      <c r="D161" s="29">
        <v>20</v>
      </c>
      <c r="E161" s="120">
        <v>5.0099999999999999E-2</v>
      </c>
    </row>
    <row r="162" spans="1:5">
      <c r="A162" s="26" t="s">
        <v>54</v>
      </c>
      <c r="B162" s="29">
        <v>67.11</v>
      </c>
      <c r="C162" s="29">
        <v>23.76</v>
      </c>
      <c r="D162" s="29">
        <v>3</v>
      </c>
      <c r="E162" s="120">
        <v>1.8E-3</v>
      </c>
    </row>
    <row r="163" spans="1:5">
      <c r="A163" s="26" t="s">
        <v>60</v>
      </c>
      <c r="B163" s="29">
        <v>43.25</v>
      </c>
      <c r="C163" s="29">
        <v>13.16</v>
      </c>
      <c r="D163" s="29">
        <v>2</v>
      </c>
      <c r="E163" s="120">
        <v>1E-3</v>
      </c>
    </row>
    <row r="164" spans="1:5">
      <c r="A164" s="26" t="s">
        <v>47</v>
      </c>
      <c r="B164" s="29">
        <v>43.14</v>
      </c>
      <c r="C164" s="29">
        <v>22.92</v>
      </c>
      <c r="D164" s="29">
        <v>7</v>
      </c>
      <c r="E164" s="120">
        <v>1.14E-2</v>
      </c>
    </row>
    <row r="165" spans="1:5">
      <c r="A165" s="26" t="s">
        <v>52</v>
      </c>
      <c r="B165" s="29">
        <v>38.299999999999997</v>
      </c>
      <c r="C165" s="29">
        <v>16.829999999999998</v>
      </c>
      <c r="D165" s="29">
        <v>8</v>
      </c>
      <c r="E165" s="120">
        <v>2.8999999999999998E-3</v>
      </c>
    </row>
    <row r="166" spans="1:5">
      <c r="A166" s="26" t="s">
        <v>58</v>
      </c>
      <c r="B166" s="29">
        <v>36.020000000000003</v>
      </c>
      <c r="C166" s="29">
        <v>12.56</v>
      </c>
      <c r="D166" s="29">
        <v>3</v>
      </c>
      <c r="E166" s="120">
        <v>6.7999999999999996E-3</v>
      </c>
    </row>
    <row r="167" spans="1:5">
      <c r="A167" s="26" t="s">
        <v>64</v>
      </c>
      <c r="B167" s="29">
        <v>34.869999999999997</v>
      </c>
      <c r="C167" s="29">
        <v>10.45</v>
      </c>
      <c r="D167" s="29">
        <v>1</v>
      </c>
      <c r="E167" s="120">
        <v>1.1000000000000001E-3</v>
      </c>
    </row>
    <row r="168" spans="1:5">
      <c r="A168" s="26" t="s">
        <v>93</v>
      </c>
      <c r="B168" s="29">
        <v>32.9</v>
      </c>
      <c r="C168" s="29">
        <v>14.92</v>
      </c>
      <c r="D168" s="29">
        <v>3</v>
      </c>
      <c r="E168" s="120">
        <v>4.1000000000000003E-3</v>
      </c>
    </row>
    <row r="169" spans="1:5">
      <c r="A169" s="26" t="s">
        <v>56</v>
      </c>
      <c r="B169" s="29">
        <v>31.12</v>
      </c>
      <c r="C169" s="29">
        <v>13.37</v>
      </c>
      <c r="D169" s="29">
        <v>4</v>
      </c>
      <c r="E169" s="120">
        <v>5.1000000000000004E-3</v>
      </c>
    </row>
    <row r="170" spans="1:5">
      <c r="A170" s="26" t="s">
        <v>51</v>
      </c>
      <c r="B170" s="29">
        <v>26.45</v>
      </c>
      <c r="C170" s="29">
        <v>9.5</v>
      </c>
      <c r="D170" s="29">
        <v>3</v>
      </c>
      <c r="E170" s="120">
        <v>2.8999999999999998E-3</v>
      </c>
    </row>
    <row r="171" spans="1:5">
      <c r="A171" s="26" t="s">
        <v>55</v>
      </c>
      <c r="B171" s="29">
        <v>25.94</v>
      </c>
      <c r="C171" s="29">
        <v>8.1</v>
      </c>
      <c r="D171" s="29">
        <v>2</v>
      </c>
      <c r="E171" s="120">
        <v>2.7000000000000001E-3</v>
      </c>
    </row>
    <row r="172" spans="1:5">
      <c r="A172" s="26" t="s">
        <v>67</v>
      </c>
      <c r="B172" s="29">
        <v>25.36</v>
      </c>
      <c r="C172" s="29">
        <v>7.73</v>
      </c>
      <c r="D172" s="29">
        <v>1</v>
      </c>
      <c r="E172" s="120">
        <v>4.0000000000000002E-4</v>
      </c>
    </row>
    <row r="173" spans="1:5">
      <c r="A173" s="26" t="s">
        <v>49</v>
      </c>
      <c r="B173" s="29">
        <v>24.31</v>
      </c>
      <c r="C173" s="29">
        <v>12.35</v>
      </c>
      <c r="D173" s="29">
        <v>7</v>
      </c>
      <c r="E173" s="120">
        <v>1.52E-2</v>
      </c>
    </row>
    <row r="174" spans="1:5">
      <c r="A174" s="26" t="s">
        <v>68</v>
      </c>
      <c r="B174" s="29">
        <v>22.75</v>
      </c>
      <c r="C174" s="29">
        <v>6.45</v>
      </c>
      <c r="D174" s="29">
        <v>1</v>
      </c>
      <c r="E174" s="120">
        <v>2.7000000000000001E-3</v>
      </c>
    </row>
    <row r="175" spans="1:5">
      <c r="A175" s="26" t="s">
        <v>74</v>
      </c>
      <c r="B175" s="29">
        <v>19.649999999999999</v>
      </c>
      <c r="C175" s="29">
        <v>7.15</v>
      </c>
      <c r="D175" s="29">
        <v>2</v>
      </c>
      <c r="E175" s="120">
        <v>7.7000000000000002E-3</v>
      </c>
    </row>
    <row r="176" spans="1:5">
      <c r="A176" s="26" t="s">
        <v>71</v>
      </c>
      <c r="B176" s="29">
        <v>19.59</v>
      </c>
      <c r="C176" s="29">
        <v>6.59</v>
      </c>
      <c r="D176" s="29">
        <v>1</v>
      </c>
      <c r="E176" s="120">
        <v>1.1000000000000001E-3</v>
      </c>
    </row>
    <row r="177" spans="1:5">
      <c r="A177" s="26" t="s">
        <v>63</v>
      </c>
      <c r="B177" s="29">
        <v>17.350000000000001</v>
      </c>
      <c r="C177" s="29">
        <v>6.96</v>
      </c>
      <c r="D177" s="29">
        <v>3</v>
      </c>
      <c r="E177" s="120">
        <v>3.3999999999999998E-3</v>
      </c>
    </row>
    <row r="178" spans="1:5">
      <c r="A178" s="26" t="s">
        <v>101</v>
      </c>
      <c r="B178" s="29">
        <v>15.47</v>
      </c>
      <c r="C178" s="29">
        <v>5.62</v>
      </c>
      <c r="D178" s="29">
        <v>2</v>
      </c>
      <c r="E178" s="120">
        <v>1.8E-3</v>
      </c>
    </row>
    <row r="179" spans="1:5">
      <c r="A179" s="26" t="s">
        <v>70</v>
      </c>
      <c r="B179" s="29">
        <v>12.59</v>
      </c>
      <c r="C179" s="29">
        <v>4.9800000000000004</v>
      </c>
      <c r="D179" s="29">
        <v>2</v>
      </c>
      <c r="E179" s="120">
        <v>1.8E-3</v>
      </c>
    </row>
    <row r="180" spans="1:5">
      <c r="A180" s="26" t="s">
        <v>83</v>
      </c>
      <c r="B180" s="29">
        <v>12.05</v>
      </c>
      <c r="C180" s="29">
        <v>4.04</v>
      </c>
      <c r="D180" s="29">
        <v>2</v>
      </c>
      <c r="E180" s="120">
        <v>3.8999999999999998E-3</v>
      </c>
    </row>
    <row r="181" spans="1:5">
      <c r="A181" s="26" t="s">
        <v>57</v>
      </c>
      <c r="B181" s="29">
        <v>10.44</v>
      </c>
      <c r="C181" s="29">
        <v>3.96</v>
      </c>
      <c r="D181" s="29">
        <v>1</v>
      </c>
      <c r="E181" s="120">
        <v>2.7000000000000001E-3</v>
      </c>
    </row>
    <row r="182" spans="1:5">
      <c r="A182" s="26" t="s">
        <v>75</v>
      </c>
      <c r="B182" s="29">
        <v>9.7799999999999994</v>
      </c>
      <c r="C182" s="29">
        <v>6.15</v>
      </c>
      <c r="D182" s="29">
        <v>3</v>
      </c>
      <c r="E182" s="120">
        <v>9.4999999999999998E-3</v>
      </c>
    </row>
    <row r="183" spans="1:5">
      <c r="A183" s="26" t="s">
        <v>61</v>
      </c>
      <c r="B183" s="29">
        <v>8.92</v>
      </c>
      <c r="C183" s="29">
        <v>3.49</v>
      </c>
      <c r="D183" s="29">
        <v>1</v>
      </c>
      <c r="E183" s="120">
        <v>5.3E-3</v>
      </c>
    </row>
    <row r="184" spans="1:5">
      <c r="A184" s="26" t="s">
        <v>66</v>
      </c>
      <c r="B184" s="29">
        <v>8.7100000000000009</v>
      </c>
      <c r="C184" s="29">
        <v>2.27</v>
      </c>
      <c r="D184" s="29">
        <v>1</v>
      </c>
      <c r="E184" s="120">
        <v>4.0000000000000002E-4</v>
      </c>
    </row>
    <row r="185" spans="1:5">
      <c r="A185" s="26" t="s">
        <v>77</v>
      </c>
      <c r="B185" s="29">
        <v>8.61</v>
      </c>
      <c r="C185" s="29">
        <v>2.17</v>
      </c>
      <c r="D185" s="29">
        <v>0</v>
      </c>
      <c r="E185" s="120">
        <v>2.9999999999999997E-4</v>
      </c>
    </row>
    <row r="186" spans="1:5">
      <c r="A186" s="26" t="s">
        <v>59</v>
      </c>
      <c r="B186" s="29">
        <v>7.83</v>
      </c>
      <c r="C186" s="29">
        <v>2.44</v>
      </c>
      <c r="D186" s="29">
        <v>0</v>
      </c>
      <c r="E186" s="120">
        <v>5.9999999999999995E-4</v>
      </c>
    </row>
    <row r="187" spans="1:5">
      <c r="A187" s="26" t="s">
        <v>62</v>
      </c>
      <c r="B187" s="29">
        <v>7.5</v>
      </c>
      <c r="C187" s="29">
        <v>1.69</v>
      </c>
      <c r="D187" s="29">
        <v>0</v>
      </c>
      <c r="E187" s="120">
        <v>1E-4</v>
      </c>
    </row>
    <row r="188" spans="1:5">
      <c r="A188" s="26" t="s">
        <v>72</v>
      </c>
      <c r="B188" s="29">
        <v>7.17</v>
      </c>
      <c r="C188" s="29">
        <v>2.19</v>
      </c>
      <c r="D188" s="29">
        <v>0</v>
      </c>
      <c r="E188" s="120">
        <v>1.1999999999999999E-3</v>
      </c>
    </row>
    <row r="189" spans="1:5">
      <c r="A189" s="26" t="s">
        <v>69</v>
      </c>
      <c r="B189" s="29">
        <v>4.87</v>
      </c>
      <c r="C189" s="29">
        <v>1.17</v>
      </c>
      <c r="D189" s="29">
        <v>0</v>
      </c>
      <c r="E189" s="120">
        <v>0</v>
      </c>
    </row>
    <row r="190" spans="1:5">
      <c r="A190" s="26" t="s">
        <v>76</v>
      </c>
      <c r="B190" s="29">
        <v>4.1100000000000003</v>
      </c>
      <c r="C190" s="29">
        <v>1.0900000000000001</v>
      </c>
      <c r="D190" s="29">
        <v>0</v>
      </c>
      <c r="E190" s="120">
        <v>2.0000000000000001E-4</v>
      </c>
    </row>
    <row r="191" spans="1:5">
      <c r="A191" s="26" t="s">
        <v>65</v>
      </c>
      <c r="B191" s="29">
        <v>3.61</v>
      </c>
      <c r="C191" s="29">
        <v>0.84</v>
      </c>
      <c r="D191" s="29">
        <v>0</v>
      </c>
      <c r="E191" s="120">
        <v>1E-4</v>
      </c>
    </row>
    <row r="192" spans="1:5">
      <c r="A192" s="26" t="s">
        <v>79</v>
      </c>
      <c r="B192" s="29">
        <v>2.7</v>
      </c>
      <c r="C192" s="29">
        <v>0.77</v>
      </c>
      <c r="D192" s="29">
        <v>0</v>
      </c>
      <c r="E192" s="120">
        <v>0</v>
      </c>
    </row>
    <row r="193" spans="1:5">
      <c r="A193" s="26" t="s">
        <v>73</v>
      </c>
      <c r="B193" s="29">
        <v>1.33</v>
      </c>
      <c r="C193" s="29">
        <v>0.52</v>
      </c>
      <c r="D193" s="29">
        <v>0</v>
      </c>
      <c r="E193" s="120">
        <v>0</v>
      </c>
    </row>
    <row r="196" spans="1:5">
      <c r="A196" s="4"/>
    </row>
    <row r="197" spans="1:5">
      <c r="A197" s="116" t="s">
        <v>108</v>
      </c>
    </row>
    <row r="198" spans="1:5">
      <c r="A198" s="4" t="s">
        <v>4</v>
      </c>
      <c r="B198" s="113" t="s">
        <v>102</v>
      </c>
      <c r="C198" s="113" t="s">
        <v>0</v>
      </c>
      <c r="D198" s="113" t="s">
        <v>2</v>
      </c>
      <c r="E198" s="113" t="s">
        <v>106</v>
      </c>
    </row>
    <row r="199" spans="1:5">
      <c r="A199" s="26" t="s">
        <v>39</v>
      </c>
      <c r="B199" s="29">
        <v>209.74</v>
      </c>
      <c r="C199" s="29">
        <v>115.09</v>
      </c>
      <c r="D199" s="29">
        <v>40</v>
      </c>
      <c r="E199" s="120">
        <v>0.18920000000000001</v>
      </c>
    </row>
    <row r="200" spans="1:5">
      <c r="A200" s="26" t="s">
        <v>42</v>
      </c>
      <c r="B200" s="29">
        <v>160.81</v>
      </c>
      <c r="C200" s="29">
        <v>66.34</v>
      </c>
      <c r="D200" s="29">
        <v>14</v>
      </c>
      <c r="E200" s="120">
        <v>4.1700000000000001E-2</v>
      </c>
    </row>
    <row r="201" spans="1:5">
      <c r="A201" s="26" t="s">
        <v>41</v>
      </c>
      <c r="B201" s="29">
        <v>160.80000000000001</v>
      </c>
      <c r="C201" s="29">
        <v>74.78</v>
      </c>
      <c r="D201" s="29">
        <v>23</v>
      </c>
      <c r="E201" s="120">
        <v>7.46E-2</v>
      </c>
    </row>
    <row r="202" spans="1:5">
      <c r="A202" s="26" t="s">
        <v>43</v>
      </c>
      <c r="B202" s="29">
        <v>159.66</v>
      </c>
      <c r="C202" s="29">
        <v>84.64</v>
      </c>
      <c r="D202" s="29">
        <v>35</v>
      </c>
      <c r="E202" s="120">
        <v>7.0099999999999996E-2</v>
      </c>
    </row>
    <row r="203" spans="1:5">
      <c r="A203" s="26" t="s">
        <v>38</v>
      </c>
      <c r="B203" s="29">
        <v>159.6</v>
      </c>
      <c r="C203" s="29">
        <v>84.99</v>
      </c>
      <c r="D203" s="29">
        <v>33</v>
      </c>
      <c r="E203" s="120">
        <v>0.1283</v>
      </c>
    </row>
    <row r="204" spans="1:5">
      <c r="A204" s="26" t="s">
        <v>93</v>
      </c>
      <c r="B204" s="29">
        <v>124.62</v>
      </c>
      <c r="C204" s="29">
        <v>61.48</v>
      </c>
      <c r="D204" s="29">
        <v>21</v>
      </c>
      <c r="E204" s="120">
        <v>8.3000000000000004E-2</v>
      </c>
    </row>
    <row r="205" spans="1:5">
      <c r="A205" s="26" t="s">
        <v>44</v>
      </c>
      <c r="B205" s="29">
        <v>115.16</v>
      </c>
      <c r="C205" s="29">
        <v>57.65</v>
      </c>
      <c r="D205" s="29">
        <v>22</v>
      </c>
      <c r="E205" s="120">
        <v>8.8400000000000006E-2</v>
      </c>
    </row>
    <row r="206" spans="1:5">
      <c r="A206" s="26" t="s">
        <v>84</v>
      </c>
      <c r="B206" s="29">
        <v>91.05</v>
      </c>
      <c r="C206" s="29">
        <v>37.770000000000003</v>
      </c>
      <c r="D206" s="29">
        <v>15</v>
      </c>
      <c r="E206" s="120">
        <v>5.3499999999999999E-2</v>
      </c>
    </row>
    <row r="207" spans="1:5">
      <c r="A207" s="26" t="s">
        <v>45</v>
      </c>
      <c r="B207" s="29">
        <v>89.45</v>
      </c>
      <c r="C207" s="29">
        <v>46.82</v>
      </c>
      <c r="D207" s="29">
        <v>18</v>
      </c>
      <c r="E207" s="120">
        <v>7.2300000000000003E-2</v>
      </c>
    </row>
    <row r="208" spans="1:5">
      <c r="A208" s="26" t="s">
        <v>46</v>
      </c>
      <c r="B208" s="29">
        <v>79.930000000000007</v>
      </c>
      <c r="C208" s="29">
        <v>25.79</v>
      </c>
      <c r="D208" s="29">
        <v>6</v>
      </c>
      <c r="E208" s="120">
        <v>2.58E-2</v>
      </c>
    </row>
    <row r="209" spans="1:5">
      <c r="A209" s="26" t="s">
        <v>53</v>
      </c>
      <c r="B209" s="29">
        <v>60.48</v>
      </c>
      <c r="C209" s="29">
        <v>25.4</v>
      </c>
      <c r="D209" s="29">
        <v>8</v>
      </c>
      <c r="E209" s="120">
        <v>3.5299999999999998E-2</v>
      </c>
    </row>
    <row r="210" spans="1:5">
      <c r="A210" s="26" t="s">
        <v>94</v>
      </c>
      <c r="B210" s="29">
        <v>52.74</v>
      </c>
      <c r="C210" s="29">
        <v>25.37</v>
      </c>
      <c r="D210" s="29">
        <v>10</v>
      </c>
      <c r="E210" s="120">
        <v>3.04E-2</v>
      </c>
    </row>
    <row r="211" spans="1:5">
      <c r="A211" s="26" t="s">
        <v>50</v>
      </c>
      <c r="B211" s="29">
        <v>51.1</v>
      </c>
      <c r="C211" s="29">
        <v>16.850000000000001</v>
      </c>
      <c r="D211" s="29">
        <v>5</v>
      </c>
      <c r="E211" s="120">
        <v>1.5100000000000001E-2</v>
      </c>
    </row>
    <row r="212" spans="1:5">
      <c r="A212" s="26" t="s">
        <v>54</v>
      </c>
      <c r="B212" s="29">
        <v>43.98</v>
      </c>
      <c r="C212" s="29">
        <v>15.3</v>
      </c>
      <c r="D212" s="29">
        <v>2</v>
      </c>
      <c r="E212" s="120">
        <v>2.0999999999999999E-3</v>
      </c>
    </row>
    <row r="213" spans="1:5">
      <c r="A213" s="26" t="s">
        <v>48</v>
      </c>
      <c r="B213" s="29">
        <v>38.43</v>
      </c>
      <c r="C213" s="29">
        <v>17.82</v>
      </c>
      <c r="D213" s="29">
        <v>6</v>
      </c>
      <c r="E213" s="120">
        <v>1.95E-2</v>
      </c>
    </row>
    <row r="214" spans="1:5">
      <c r="A214" s="26" t="s">
        <v>60</v>
      </c>
      <c r="B214" s="29">
        <v>30.97</v>
      </c>
      <c r="C214" s="29">
        <v>10.26</v>
      </c>
      <c r="D214" s="29">
        <v>2</v>
      </c>
      <c r="E214" s="120">
        <v>4.3E-3</v>
      </c>
    </row>
    <row r="215" spans="1:5">
      <c r="A215" s="26" t="s">
        <v>56</v>
      </c>
      <c r="B215" s="29">
        <v>24.05</v>
      </c>
      <c r="C215" s="29">
        <v>9.24</v>
      </c>
      <c r="D215" s="29">
        <v>2</v>
      </c>
      <c r="E215" s="120">
        <v>5.4000000000000003E-3</v>
      </c>
    </row>
    <row r="216" spans="1:5">
      <c r="A216" s="26" t="s">
        <v>58</v>
      </c>
      <c r="B216" s="29">
        <v>23.2</v>
      </c>
      <c r="C216" s="29">
        <v>8.5500000000000007</v>
      </c>
      <c r="D216" s="29">
        <v>2</v>
      </c>
      <c r="E216" s="120">
        <v>6.1000000000000004E-3</v>
      </c>
    </row>
    <row r="217" spans="1:5">
      <c r="A217" s="26" t="s">
        <v>47</v>
      </c>
      <c r="B217" s="29">
        <v>20.87</v>
      </c>
      <c r="C217" s="29">
        <v>9.92</v>
      </c>
      <c r="D217" s="29">
        <v>4</v>
      </c>
      <c r="E217" s="120">
        <v>1.3299999999999999E-2</v>
      </c>
    </row>
    <row r="218" spans="1:5">
      <c r="A218" s="26" t="s">
        <v>64</v>
      </c>
      <c r="B218" s="29">
        <v>18.059999999999999</v>
      </c>
      <c r="C218" s="29">
        <v>8.26</v>
      </c>
      <c r="D218" s="29">
        <v>3</v>
      </c>
      <c r="E218" s="120">
        <v>3.3E-3</v>
      </c>
    </row>
    <row r="219" spans="1:5">
      <c r="A219" s="26" t="s">
        <v>82</v>
      </c>
      <c r="B219" s="29">
        <v>17.63</v>
      </c>
      <c r="C219" s="29">
        <v>7.26</v>
      </c>
      <c r="D219" s="29">
        <v>2</v>
      </c>
      <c r="E219" s="120">
        <v>7.1000000000000004E-3</v>
      </c>
    </row>
    <row r="220" spans="1:5">
      <c r="A220" s="26" t="s">
        <v>89</v>
      </c>
      <c r="B220" s="29">
        <v>17.63</v>
      </c>
      <c r="C220" s="29">
        <v>5.6</v>
      </c>
      <c r="D220" s="29">
        <v>1</v>
      </c>
      <c r="E220" s="120">
        <v>1.6999999999999999E-3</v>
      </c>
    </row>
    <row r="221" spans="1:5">
      <c r="A221" s="26" t="s">
        <v>51</v>
      </c>
      <c r="B221" s="29">
        <v>17.21</v>
      </c>
      <c r="C221" s="29">
        <v>4.1399999999999997</v>
      </c>
      <c r="D221" s="29">
        <v>1</v>
      </c>
      <c r="E221" s="120">
        <v>5.9999999999999995E-4</v>
      </c>
    </row>
    <row r="222" spans="1:5">
      <c r="A222" s="26" t="s">
        <v>101</v>
      </c>
      <c r="B222" s="29">
        <v>15.68</v>
      </c>
      <c r="C222" s="29">
        <v>6.41</v>
      </c>
      <c r="D222" s="29">
        <v>3</v>
      </c>
      <c r="E222" s="120">
        <v>5.8999999999999999E-3</v>
      </c>
    </row>
    <row r="223" spans="1:5">
      <c r="A223" s="26" t="s">
        <v>71</v>
      </c>
      <c r="B223" s="29">
        <v>14.98</v>
      </c>
      <c r="C223" s="29">
        <v>4.83</v>
      </c>
      <c r="D223" s="29">
        <v>1</v>
      </c>
      <c r="E223" s="120">
        <v>8.9999999999999998E-4</v>
      </c>
    </row>
    <row r="224" spans="1:5">
      <c r="A224" s="26" t="s">
        <v>52</v>
      </c>
      <c r="B224" s="29">
        <v>14.74</v>
      </c>
      <c r="C224" s="29">
        <v>6.06</v>
      </c>
      <c r="D224" s="29">
        <v>3</v>
      </c>
      <c r="E224" s="120">
        <v>1E-3</v>
      </c>
    </row>
    <row r="225" spans="1:5">
      <c r="A225" s="26" t="s">
        <v>70</v>
      </c>
      <c r="B225" s="29">
        <v>12.39</v>
      </c>
      <c r="C225" s="29">
        <v>3.67</v>
      </c>
      <c r="D225" s="29">
        <v>1</v>
      </c>
      <c r="E225" s="120">
        <v>1.6999999999999999E-3</v>
      </c>
    </row>
    <row r="226" spans="1:5">
      <c r="A226" s="26" t="s">
        <v>68</v>
      </c>
      <c r="B226" s="29">
        <v>12.27</v>
      </c>
      <c r="C226" s="29">
        <v>3.78</v>
      </c>
      <c r="D226" s="29">
        <v>0</v>
      </c>
      <c r="E226" s="120">
        <v>4.0000000000000002E-4</v>
      </c>
    </row>
    <row r="227" spans="1:5">
      <c r="A227" s="26" t="s">
        <v>40</v>
      </c>
      <c r="B227" s="29">
        <v>12.17</v>
      </c>
      <c r="C227" s="29">
        <v>6.98</v>
      </c>
      <c r="D227" s="29">
        <v>3</v>
      </c>
      <c r="E227" s="120">
        <v>8.0999999999999996E-3</v>
      </c>
    </row>
    <row r="228" spans="1:5">
      <c r="A228" s="26" t="s">
        <v>55</v>
      </c>
      <c r="B228" s="29">
        <v>10.5</v>
      </c>
      <c r="C228" s="29">
        <v>2.66</v>
      </c>
      <c r="D228" s="29">
        <v>0</v>
      </c>
      <c r="E228" s="120">
        <v>5.9999999999999995E-4</v>
      </c>
    </row>
    <row r="229" spans="1:5">
      <c r="A229" s="26" t="s">
        <v>74</v>
      </c>
      <c r="B229" s="29">
        <v>9.2799999999999994</v>
      </c>
      <c r="C229" s="29">
        <v>2.0099999999999998</v>
      </c>
      <c r="D229" s="29">
        <v>0</v>
      </c>
      <c r="E229" s="120">
        <v>5.9999999999999995E-4</v>
      </c>
    </row>
    <row r="230" spans="1:5">
      <c r="A230" s="26" t="s">
        <v>66</v>
      </c>
      <c r="B230" s="29">
        <v>8.6199999999999992</v>
      </c>
      <c r="C230" s="29">
        <v>2.4300000000000002</v>
      </c>
      <c r="D230" s="29">
        <v>1</v>
      </c>
      <c r="E230" s="120">
        <v>5.0000000000000001E-4</v>
      </c>
    </row>
    <row r="231" spans="1:5">
      <c r="A231" s="26" t="s">
        <v>62</v>
      </c>
      <c r="B231" s="29">
        <v>7.22</v>
      </c>
      <c r="C231" s="29">
        <v>2.08</v>
      </c>
      <c r="D231" s="29">
        <v>0</v>
      </c>
      <c r="E231" s="120">
        <v>1E-4</v>
      </c>
    </row>
    <row r="232" spans="1:5">
      <c r="A232" s="26" t="s">
        <v>67</v>
      </c>
      <c r="B232" s="29">
        <v>6.45</v>
      </c>
      <c r="C232" s="29">
        <v>1.6</v>
      </c>
      <c r="D232" s="29">
        <v>0</v>
      </c>
      <c r="E232" s="120">
        <v>1E-4</v>
      </c>
    </row>
    <row r="233" spans="1:5">
      <c r="A233" s="26" t="s">
        <v>63</v>
      </c>
      <c r="B233" s="29">
        <v>6.05</v>
      </c>
      <c r="C233" s="29">
        <v>2.29</v>
      </c>
      <c r="D233" s="29">
        <v>1</v>
      </c>
      <c r="E233" s="120">
        <v>3.2000000000000002E-3</v>
      </c>
    </row>
    <row r="234" spans="1:5">
      <c r="A234" s="26" t="s">
        <v>59</v>
      </c>
      <c r="B234" s="29">
        <v>5.09</v>
      </c>
      <c r="C234" s="29">
        <v>1.1399999999999999</v>
      </c>
      <c r="D234" s="29">
        <v>0</v>
      </c>
      <c r="E234" s="120">
        <v>1E-4</v>
      </c>
    </row>
    <row r="235" spans="1:5">
      <c r="A235" s="26" t="s">
        <v>57</v>
      </c>
      <c r="B235" s="29">
        <v>4.9000000000000004</v>
      </c>
      <c r="C235" s="29">
        <v>1.1499999999999999</v>
      </c>
      <c r="D235" s="29">
        <v>0</v>
      </c>
      <c r="E235" s="120">
        <v>0</v>
      </c>
    </row>
    <row r="236" spans="1:5">
      <c r="A236" s="26" t="s">
        <v>61</v>
      </c>
      <c r="B236" s="29">
        <v>4.8</v>
      </c>
      <c r="C236" s="29">
        <v>1.7</v>
      </c>
      <c r="D236" s="29">
        <v>0</v>
      </c>
      <c r="E236" s="120">
        <v>4.0000000000000002E-4</v>
      </c>
    </row>
    <row r="237" spans="1:5">
      <c r="A237" s="26" t="s">
        <v>77</v>
      </c>
      <c r="B237" s="29">
        <v>3.21</v>
      </c>
      <c r="C237" s="29">
        <v>0.89</v>
      </c>
      <c r="D237" s="29">
        <v>0</v>
      </c>
      <c r="E237" s="120">
        <v>2.9999999999999997E-4</v>
      </c>
    </row>
    <row r="238" spans="1:5">
      <c r="A238" s="26" t="s">
        <v>76</v>
      </c>
      <c r="B238" s="29">
        <v>3.2</v>
      </c>
      <c r="C238" s="29">
        <v>1.1100000000000001</v>
      </c>
      <c r="D238" s="29">
        <v>0</v>
      </c>
      <c r="E238" s="120">
        <v>2.0000000000000001E-4</v>
      </c>
    </row>
    <row r="239" spans="1:5">
      <c r="A239" s="26" t="s">
        <v>72</v>
      </c>
      <c r="B239" s="29">
        <v>2.69</v>
      </c>
      <c r="C239" s="29">
        <v>0.62</v>
      </c>
      <c r="D239" s="29">
        <v>0</v>
      </c>
      <c r="E239" s="120">
        <v>0</v>
      </c>
    </row>
    <row r="240" spans="1:5">
      <c r="A240" s="26" t="s">
        <v>65</v>
      </c>
      <c r="B240" s="29">
        <v>2.2200000000000002</v>
      </c>
      <c r="C240" s="29">
        <v>0.59</v>
      </c>
      <c r="D240" s="29">
        <v>0</v>
      </c>
      <c r="E240" s="120">
        <v>0</v>
      </c>
    </row>
    <row r="241" spans="1:5">
      <c r="A241" s="26" t="s">
        <v>75</v>
      </c>
      <c r="B241" s="29">
        <v>2.1</v>
      </c>
      <c r="C241" s="29">
        <v>1.57</v>
      </c>
      <c r="D241" s="29">
        <v>1</v>
      </c>
      <c r="E241" s="120">
        <v>4.4000000000000003E-3</v>
      </c>
    </row>
    <row r="242" spans="1:5">
      <c r="A242" s="26" t="s">
        <v>79</v>
      </c>
      <c r="B242" s="29">
        <v>1.99</v>
      </c>
      <c r="C242" s="29">
        <v>1.1599999999999999</v>
      </c>
      <c r="D242" s="29">
        <v>0</v>
      </c>
      <c r="E242" s="120">
        <v>2.0000000000000001E-4</v>
      </c>
    </row>
    <row r="243" spans="1:5">
      <c r="A243" s="26" t="s">
        <v>69</v>
      </c>
      <c r="B243" s="29">
        <v>0.83</v>
      </c>
      <c r="C243" s="29">
        <v>0.34</v>
      </c>
      <c r="D243" s="29">
        <v>0</v>
      </c>
      <c r="E243" s="120">
        <v>0</v>
      </c>
    </row>
    <row r="244" spans="1:5">
      <c r="A244" s="26" t="s">
        <v>73</v>
      </c>
      <c r="B244" s="29">
        <v>0.76</v>
      </c>
      <c r="C244" s="29">
        <v>0.2</v>
      </c>
      <c r="D244" s="29">
        <v>0</v>
      </c>
      <c r="E244" s="120">
        <v>0</v>
      </c>
    </row>
    <row r="247" spans="1:5">
      <c r="A247" s="4"/>
    </row>
    <row r="248" spans="1:5">
      <c r="A248" s="116" t="s">
        <v>109</v>
      </c>
    </row>
    <row r="249" spans="1:5">
      <c r="A249" s="4" t="s">
        <v>4</v>
      </c>
      <c r="B249" s="113" t="s">
        <v>102</v>
      </c>
      <c r="C249" s="113" t="s">
        <v>0</v>
      </c>
      <c r="D249" s="113" t="s">
        <v>2</v>
      </c>
      <c r="E249" s="113" t="s">
        <v>106</v>
      </c>
    </row>
    <row r="250" spans="1:5">
      <c r="A250" s="26" t="s">
        <v>41</v>
      </c>
      <c r="B250" s="29">
        <v>247.27</v>
      </c>
      <c r="C250" s="29">
        <v>123.72</v>
      </c>
      <c r="D250" s="29">
        <v>40</v>
      </c>
      <c r="E250" s="120">
        <v>0.1222</v>
      </c>
    </row>
    <row r="251" spans="1:5">
      <c r="A251" s="26" t="s">
        <v>94</v>
      </c>
      <c r="B251" s="29">
        <v>227.69</v>
      </c>
      <c r="C251" s="29">
        <v>115.35</v>
      </c>
      <c r="D251" s="29">
        <v>34</v>
      </c>
      <c r="E251" s="120">
        <v>9.1999999999999998E-2</v>
      </c>
    </row>
    <row r="252" spans="1:5">
      <c r="A252" s="26" t="s">
        <v>39</v>
      </c>
      <c r="B252" s="29">
        <v>201.89</v>
      </c>
      <c r="C252" s="29">
        <v>98.81</v>
      </c>
      <c r="D252" s="29">
        <v>31</v>
      </c>
      <c r="E252" s="120">
        <v>9.1999999999999998E-2</v>
      </c>
    </row>
    <row r="253" spans="1:5">
      <c r="A253" s="26" t="s">
        <v>42</v>
      </c>
      <c r="B253" s="29">
        <v>182.99</v>
      </c>
      <c r="C253" s="29">
        <v>88.88</v>
      </c>
      <c r="D253" s="29">
        <v>24</v>
      </c>
      <c r="E253" s="120">
        <v>6.6199999999999995E-2</v>
      </c>
    </row>
    <row r="254" spans="1:5">
      <c r="A254" s="26" t="s">
        <v>43</v>
      </c>
      <c r="B254" s="29">
        <v>180.12</v>
      </c>
      <c r="C254" s="29">
        <v>92.3</v>
      </c>
      <c r="D254" s="29">
        <v>45</v>
      </c>
      <c r="E254" s="120">
        <v>0.1139</v>
      </c>
    </row>
    <row r="255" spans="1:5">
      <c r="A255" s="26" t="s">
        <v>44</v>
      </c>
      <c r="B255" s="29">
        <v>172.53</v>
      </c>
      <c r="C255" s="29">
        <v>80.55</v>
      </c>
      <c r="D255" s="29">
        <v>27</v>
      </c>
      <c r="E255" s="120">
        <v>8.2400000000000001E-2</v>
      </c>
    </row>
    <row r="256" spans="1:5">
      <c r="A256" s="26" t="s">
        <v>38</v>
      </c>
      <c r="B256" s="29">
        <v>164.13</v>
      </c>
      <c r="C256" s="29">
        <v>83.57</v>
      </c>
      <c r="D256" s="29">
        <v>34</v>
      </c>
      <c r="E256" s="120">
        <v>8.2500000000000004E-2</v>
      </c>
    </row>
    <row r="257" spans="1:5">
      <c r="A257" s="26" t="s">
        <v>82</v>
      </c>
      <c r="B257" s="29">
        <v>142.05000000000001</v>
      </c>
      <c r="C257" s="29">
        <v>57.67</v>
      </c>
      <c r="D257" s="29">
        <v>23</v>
      </c>
      <c r="E257" s="120">
        <v>0.1042</v>
      </c>
    </row>
    <row r="258" spans="1:5">
      <c r="A258" s="26" t="s">
        <v>53</v>
      </c>
      <c r="B258" s="29">
        <v>106.79</v>
      </c>
      <c r="C258" s="29">
        <v>45.11</v>
      </c>
      <c r="D258" s="29">
        <v>12</v>
      </c>
      <c r="E258" s="120">
        <v>3.1600000000000003E-2</v>
      </c>
    </row>
    <row r="259" spans="1:5">
      <c r="A259" s="26" t="s">
        <v>46</v>
      </c>
      <c r="B259" s="29">
        <v>80.260000000000005</v>
      </c>
      <c r="C259" s="29">
        <v>37.770000000000003</v>
      </c>
      <c r="D259" s="29">
        <v>16</v>
      </c>
      <c r="E259" s="120">
        <v>5.2200000000000003E-2</v>
      </c>
    </row>
    <row r="260" spans="1:5">
      <c r="A260" s="26" t="s">
        <v>45</v>
      </c>
      <c r="B260" s="29">
        <v>76.38</v>
      </c>
      <c r="C260" s="29">
        <v>35.01</v>
      </c>
      <c r="D260" s="29">
        <v>12</v>
      </c>
      <c r="E260" s="120">
        <v>3.7199999999999997E-2</v>
      </c>
    </row>
    <row r="261" spans="1:5">
      <c r="A261" s="26" t="s">
        <v>54</v>
      </c>
      <c r="B261" s="29">
        <v>72.319999999999993</v>
      </c>
      <c r="C261" s="29">
        <v>28.8</v>
      </c>
      <c r="D261" s="29">
        <v>4</v>
      </c>
      <c r="E261" s="120">
        <v>7.1000000000000004E-3</v>
      </c>
    </row>
    <row r="262" spans="1:5">
      <c r="A262" s="26" t="s">
        <v>50</v>
      </c>
      <c r="B262" s="29">
        <v>63.91</v>
      </c>
      <c r="C262" s="29">
        <v>21.6</v>
      </c>
      <c r="D262" s="29">
        <v>6</v>
      </c>
      <c r="E262" s="120">
        <v>9.1999999999999998E-3</v>
      </c>
    </row>
    <row r="263" spans="1:5">
      <c r="A263" s="26" t="s">
        <v>48</v>
      </c>
      <c r="B263" s="29">
        <v>52.7</v>
      </c>
      <c r="C263" s="29">
        <v>22.27</v>
      </c>
      <c r="D263" s="29">
        <v>9</v>
      </c>
      <c r="E263" s="120">
        <v>3.6799999999999999E-2</v>
      </c>
    </row>
    <row r="264" spans="1:5">
      <c r="A264" s="26" t="s">
        <v>47</v>
      </c>
      <c r="B264" s="29">
        <v>30.81</v>
      </c>
      <c r="C264" s="29">
        <v>15.06</v>
      </c>
      <c r="D264" s="29">
        <v>5</v>
      </c>
      <c r="E264" s="120">
        <v>1.11E-2</v>
      </c>
    </row>
    <row r="265" spans="1:5">
      <c r="A265" s="26" t="s">
        <v>58</v>
      </c>
      <c r="B265" s="29">
        <v>23.77</v>
      </c>
      <c r="C265" s="29">
        <v>8.64</v>
      </c>
      <c r="D265" s="29">
        <v>2</v>
      </c>
      <c r="E265" s="120">
        <v>4.8999999999999998E-3</v>
      </c>
    </row>
    <row r="266" spans="1:5">
      <c r="A266" s="26" t="s">
        <v>60</v>
      </c>
      <c r="B266" s="29">
        <v>23.1</v>
      </c>
      <c r="C266" s="29">
        <v>8.16</v>
      </c>
      <c r="D266" s="29">
        <v>2</v>
      </c>
      <c r="E266" s="120">
        <v>9.7999999999999997E-3</v>
      </c>
    </row>
    <row r="267" spans="1:5">
      <c r="A267" s="26" t="s">
        <v>64</v>
      </c>
      <c r="B267" s="29">
        <v>23.08</v>
      </c>
      <c r="C267" s="29">
        <v>8.93</v>
      </c>
      <c r="D267" s="29">
        <v>2</v>
      </c>
      <c r="E267" s="120">
        <v>1.4E-3</v>
      </c>
    </row>
    <row r="268" spans="1:5">
      <c r="A268" s="26" t="s">
        <v>101</v>
      </c>
      <c r="B268" s="29">
        <v>22.26</v>
      </c>
      <c r="C268" s="29">
        <v>8.6199999999999992</v>
      </c>
      <c r="D268" s="29">
        <v>3</v>
      </c>
      <c r="E268" s="120">
        <v>8.6999999999999994E-3</v>
      </c>
    </row>
    <row r="269" spans="1:5">
      <c r="A269" s="26" t="s">
        <v>56</v>
      </c>
      <c r="B269" s="29">
        <v>22.08</v>
      </c>
      <c r="C269" s="29">
        <v>9.31</v>
      </c>
      <c r="D269" s="29">
        <v>2</v>
      </c>
      <c r="E269" s="120">
        <v>3.0000000000000001E-3</v>
      </c>
    </row>
    <row r="270" spans="1:5">
      <c r="A270" s="26" t="s">
        <v>52</v>
      </c>
      <c r="B270" s="29">
        <v>18.440000000000001</v>
      </c>
      <c r="C270" s="29">
        <v>7.62</v>
      </c>
      <c r="D270" s="29">
        <v>3</v>
      </c>
      <c r="E270" s="120">
        <v>2.5999999999999999E-3</v>
      </c>
    </row>
    <row r="271" spans="1:5">
      <c r="A271" s="26" t="s">
        <v>51</v>
      </c>
      <c r="B271" s="29">
        <v>16.07</v>
      </c>
      <c r="C271" s="29">
        <v>5.37</v>
      </c>
      <c r="D271" s="29">
        <v>1</v>
      </c>
      <c r="E271" s="120">
        <v>2.3E-3</v>
      </c>
    </row>
    <row r="272" spans="1:5">
      <c r="A272" s="26" t="s">
        <v>74</v>
      </c>
      <c r="B272" s="29">
        <v>15.36</v>
      </c>
      <c r="C272" s="29">
        <v>4.3099999999999996</v>
      </c>
      <c r="D272" s="29">
        <v>1</v>
      </c>
      <c r="E272" s="120">
        <v>2.3999999999999998E-3</v>
      </c>
    </row>
    <row r="273" spans="1:5">
      <c r="A273" s="26" t="s">
        <v>68</v>
      </c>
      <c r="B273" s="29">
        <v>14.26</v>
      </c>
      <c r="C273" s="29">
        <v>5.09</v>
      </c>
      <c r="D273" s="29">
        <v>1</v>
      </c>
      <c r="E273" s="120">
        <v>1.6999999999999999E-3</v>
      </c>
    </row>
    <row r="274" spans="1:5">
      <c r="A274" s="26" t="s">
        <v>61</v>
      </c>
      <c r="B274" s="29">
        <v>13.88</v>
      </c>
      <c r="C274" s="29">
        <v>5</v>
      </c>
      <c r="D274" s="29">
        <v>2</v>
      </c>
      <c r="E274" s="120">
        <v>2E-3</v>
      </c>
    </row>
    <row r="275" spans="1:5">
      <c r="A275" s="26" t="s">
        <v>71</v>
      </c>
      <c r="B275" s="29">
        <v>13.29</v>
      </c>
      <c r="C275" s="29">
        <v>3.87</v>
      </c>
      <c r="D275" s="29">
        <v>1</v>
      </c>
      <c r="E275" s="120">
        <v>1.1999999999999999E-3</v>
      </c>
    </row>
    <row r="276" spans="1:5">
      <c r="A276" s="26" t="s">
        <v>67</v>
      </c>
      <c r="B276" s="29">
        <v>11.03</v>
      </c>
      <c r="C276" s="29">
        <v>3.86</v>
      </c>
      <c r="D276" s="29">
        <v>1</v>
      </c>
      <c r="E276" s="120">
        <v>4.0000000000000002E-4</v>
      </c>
    </row>
    <row r="277" spans="1:5">
      <c r="A277" s="26" t="s">
        <v>76</v>
      </c>
      <c r="B277" s="29">
        <v>10.78</v>
      </c>
      <c r="C277" s="29">
        <v>3.54</v>
      </c>
      <c r="D277" s="29">
        <v>1</v>
      </c>
      <c r="E277" s="120">
        <v>6.9999999999999999E-4</v>
      </c>
    </row>
    <row r="278" spans="1:5">
      <c r="A278" s="26" t="s">
        <v>62</v>
      </c>
      <c r="B278" s="29">
        <v>10.75</v>
      </c>
      <c r="C278" s="29">
        <v>3.62</v>
      </c>
      <c r="D278" s="29">
        <v>1</v>
      </c>
      <c r="E278" s="120">
        <v>2.9999999999999997E-4</v>
      </c>
    </row>
    <row r="279" spans="1:5">
      <c r="A279" s="26" t="s">
        <v>63</v>
      </c>
      <c r="B279" s="29">
        <v>9.68</v>
      </c>
      <c r="C279" s="29">
        <v>4.4000000000000004</v>
      </c>
      <c r="D279" s="29">
        <v>3</v>
      </c>
      <c r="E279" s="120">
        <v>6.8999999999999999E-3</v>
      </c>
    </row>
    <row r="280" spans="1:5">
      <c r="A280" s="26" t="s">
        <v>57</v>
      </c>
      <c r="B280" s="29">
        <v>7.6</v>
      </c>
      <c r="C280" s="29">
        <v>2.16</v>
      </c>
      <c r="D280" s="29">
        <v>0</v>
      </c>
      <c r="E280" s="120">
        <v>2.9999999999999997E-4</v>
      </c>
    </row>
    <row r="281" spans="1:5">
      <c r="A281" s="26" t="s">
        <v>55</v>
      </c>
      <c r="B281" s="29">
        <v>7.38</v>
      </c>
      <c r="C281" s="29">
        <v>2.93</v>
      </c>
      <c r="D281" s="29">
        <v>1</v>
      </c>
      <c r="E281" s="120">
        <v>6.9999999999999999E-4</v>
      </c>
    </row>
    <row r="282" spans="1:5">
      <c r="A282" s="26" t="s">
        <v>59</v>
      </c>
      <c r="B282" s="29">
        <v>7.25</v>
      </c>
      <c r="C282" s="29">
        <v>1.76</v>
      </c>
      <c r="D282" s="29">
        <v>0</v>
      </c>
      <c r="E282" s="120">
        <v>5.0000000000000001E-4</v>
      </c>
    </row>
    <row r="283" spans="1:5">
      <c r="A283" s="26" t="s">
        <v>70</v>
      </c>
      <c r="B283" s="29">
        <v>7.17</v>
      </c>
      <c r="C283" s="29">
        <v>3.28</v>
      </c>
      <c r="D283" s="29">
        <v>2</v>
      </c>
      <c r="E283" s="120">
        <v>2E-3</v>
      </c>
    </row>
    <row r="284" spans="1:5">
      <c r="A284" s="26" t="s">
        <v>87</v>
      </c>
      <c r="B284" s="29">
        <v>6.73</v>
      </c>
      <c r="C284" s="29">
        <v>2.85</v>
      </c>
      <c r="D284" s="29">
        <v>1</v>
      </c>
      <c r="E284" s="120">
        <v>2.8999999999999998E-3</v>
      </c>
    </row>
    <row r="285" spans="1:5">
      <c r="A285" s="26" t="s">
        <v>72</v>
      </c>
      <c r="B285" s="29">
        <v>5.79</v>
      </c>
      <c r="C285" s="29">
        <v>1.79</v>
      </c>
      <c r="D285" s="29">
        <v>0</v>
      </c>
      <c r="E285" s="120">
        <v>1E-3</v>
      </c>
    </row>
    <row r="286" spans="1:5">
      <c r="A286" s="26" t="s">
        <v>66</v>
      </c>
      <c r="B286" s="29">
        <v>4.57</v>
      </c>
      <c r="C286" s="29">
        <v>1.1599999999999999</v>
      </c>
      <c r="D286" s="29">
        <v>0</v>
      </c>
      <c r="E286" s="120">
        <v>4.0000000000000002E-4</v>
      </c>
    </row>
    <row r="287" spans="1:5">
      <c r="A287" s="26" t="s">
        <v>75</v>
      </c>
      <c r="B287" s="29">
        <v>4.47</v>
      </c>
      <c r="C287" s="29">
        <v>1.95</v>
      </c>
      <c r="D287" s="29">
        <v>1</v>
      </c>
      <c r="E287" s="120">
        <v>3.0999999999999999E-3</v>
      </c>
    </row>
    <row r="288" spans="1:5">
      <c r="A288" s="26" t="s">
        <v>77</v>
      </c>
      <c r="B288" s="29">
        <v>4.43</v>
      </c>
      <c r="C288" s="29">
        <v>0.98</v>
      </c>
      <c r="D288" s="29">
        <v>0</v>
      </c>
      <c r="E288" s="120">
        <v>0</v>
      </c>
    </row>
    <row r="289" spans="1:5">
      <c r="A289" s="26" t="s">
        <v>65</v>
      </c>
      <c r="B289" s="29">
        <v>2.76</v>
      </c>
      <c r="C289" s="29">
        <v>0.75</v>
      </c>
      <c r="D289" s="29">
        <v>0</v>
      </c>
      <c r="E289" s="120">
        <v>0</v>
      </c>
    </row>
    <row r="290" spans="1:5">
      <c r="A290" s="26" t="s">
        <v>78</v>
      </c>
      <c r="B290" s="29">
        <v>2.61</v>
      </c>
      <c r="C290" s="29">
        <v>0.93</v>
      </c>
      <c r="D290" s="29">
        <v>0</v>
      </c>
      <c r="E290" s="120">
        <v>1E-4</v>
      </c>
    </row>
    <row r="291" spans="1:5">
      <c r="A291" s="26" t="s">
        <v>69</v>
      </c>
      <c r="B291" s="29">
        <v>1.98</v>
      </c>
      <c r="C291" s="29">
        <v>0.49</v>
      </c>
      <c r="D291" s="29">
        <v>0</v>
      </c>
      <c r="E291" s="120">
        <v>0</v>
      </c>
    </row>
    <row r="292" spans="1:5">
      <c r="A292" s="26" t="s">
        <v>79</v>
      </c>
      <c r="B292" s="29">
        <v>1.72</v>
      </c>
      <c r="C292" s="29">
        <v>0.56000000000000005</v>
      </c>
      <c r="D292" s="29">
        <v>0</v>
      </c>
      <c r="E292" s="120">
        <v>0</v>
      </c>
    </row>
    <row r="295" spans="1:5">
      <c r="A295" s="4"/>
    </row>
    <row r="296" spans="1:5">
      <c r="A296" s="116" t="s">
        <v>110</v>
      </c>
    </row>
    <row r="297" spans="1:5">
      <c r="A297" s="4" t="s">
        <v>4</v>
      </c>
      <c r="B297" s="113" t="s">
        <v>102</v>
      </c>
      <c r="C297" s="113" t="s">
        <v>0</v>
      </c>
      <c r="D297" s="113" t="s">
        <v>2</v>
      </c>
      <c r="E297" s="113" t="s">
        <v>106</v>
      </c>
    </row>
    <row r="298" spans="1:5">
      <c r="A298" s="26" t="s">
        <v>41</v>
      </c>
      <c r="B298" s="29">
        <v>225.19</v>
      </c>
      <c r="C298" s="29">
        <v>124.3</v>
      </c>
      <c r="D298" s="29">
        <v>45</v>
      </c>
      <c r="E298" s="120">
        <v>0.1027</v>
      </c>
    </row>
    <row r="299" spans="1:5">
      <c r="A299" s="26" t="s">
        <v>39</v>
      </c>
      <c r="B299" s="29">
        <v>222.39</v>
      </c>
      <c r="C299" s="29">
        <v>108.99</v>
      </c>
      <c r="D299" s="29">
        <v>34</v>
      </c>
      <c r="E299" s="120">
        <v>0.1203</v>
      </c>
    </row>
    <row r="300" spans="1:5">
      <c r="A300" s="26" t="s">
        <v>38</v>
      </c>
      <c r="B300" s="29">
        <v>170.42</v>
      </c>
      <c r="C300" s="29">
        <v>96.93</v>
      </c>
      <c r="D300" s="29">
        <v>46</v>
      </c>
      <c r="E300" s="120">
        <v>0.1366</v>
      </c>
    </row>
    <row r="301" spans="1:5">
      <c r="A301" s="26" t="s">
        <v>94</v>
      </c>
      <c r="B301" s="29">
        <v>166.07</v>
      </c>
      <c r="C301" s="29">
        <v>77.400000000000006</v>
      </c>
      <c r="D301" s="29">
        <v>18</v>
      </c>
      <c r="E301" s="120">
        <v>4.58E-2</v>
      </c>
    </row>
    <row r="302" spans="1:5">
      <c r="A302" s="26" t="s">
        <v>44</v>
      </c>
      <c r="B302" s="29">
        <v>164.25</v>
      </c>
      <c r="C302" s="29">
        <v>70.599999999999994</v>
      </c>
      <c r="D302" s="29">
        <v>22</v>
      </c>
      <c r="E302" s="120">
        <v>7.8200000000000006E-2</v>
      </c>
    </row>
    <row r="303" spans="1:5">
      <c r="A303" s="26" t="s">
        <v>42</v>
      </c>
      <c r="B303" s="29">
        <v>161.24</v>
      </c>
      <c r="C303" s="29">
        <v>77.98</v>
      </c>
      <c r="D303" s="29">
        <v>23</v>
      </c>
      <c r="E303" s="120">
        <v>7.3700000000000002E-2</v>
      </c>
    </row>
    <row r="304" spans="1:5">
      <c r="A304" s="26" t="s">
        <v>43</v>
      </c>
      <c r="B304" s="29">
        <v>154.49</v>
      </c>
      <c r="C304" s="29">
        <v>72.849999999999994</v>
      </c>
      <c r="D304" s="29">
        <v>32</v>
      </c>
      <c r="E304" s="120">
        <v>7.3999999999999996E-2</v>
      </c>
    </row>
    <row r="305" spans="1:5">
      <c r="A305" s="26" t="s">
        <v>87</v>
      </c>
      <c r="B305" s="29">
        <v>142.54</v>
      </c>
      <c r="C305" s="29">
        <v>70.77</v>
      </c>
      <c r="D305" s="29">
        <v>28</v>
      </c>
      <c r="E305" s="120">
        <v>9.0399999999999994E-2</v>
      </c>
    </row>
    <row r="306" spans="1:5">
      <c r="A306" s="26" t="s">
        <v>45</v>
      </c>
      <c r="B306" s="29">
        <v>91.84</v>
      </c>
      <c r="C306" s="29">
        <v>49.05</v>
      </c>
      <c r="D306" s="29">
        <v>19</v>
      </c>
      <c r="E306" s="120">
        <v>6.9400000000000003E-2</v>
      </c>
    </row>
    <row r="307" spans="1:5">
      <c r="A307" s="26" t="s">
        <v>46</v>
      </c>
      <c r="B307" s="29">
        <v>84.36</v>
      </c>
      <c r="C307" s="29">
        <v>40.17</v>
      </c>
      <c r="D307" s="29">
        <v>17</v>
      </c>
      <c r="E307" s="120">
        <v>3.6799999999999999E-2</v>
      </c>
    </row>
    <row r="308" spans="1:5">
      <c r="A308" s="26" t="s">
        <v>54</v>
      </c>
      <c r="B308" s="29">
        <v>72.27</v>
      </c>
      <c r="C308" s="29">
        <v>27.13</v>
      </c>
      <c r="D308" s="29">
        <v>3</v>
      </c>
      <c r="E308" s="120">
        <v>3.5999999999999999E-3</v>
      </c>
    </row>
    <row r="309" spans="1:5">
      <c r="A309" s="26" t="s">
        <v>48</v>
      </c>
      <c r="B309" s="29">
        <v>68.58</v>
      </c>
      <c r="C309" s="29">
        <v>32.69</v>
      </c>
      <c r="D309" s="29">
        <v>12</v>
      </c>
      <c r="E309" s="120">
        <v>3.1699999999999999E-2</v>
      </c>
    </row>
    <row r="310" spans="1:5">
      <c r="A310" s="26" t="s">
        <v>53</v>
      </c>
      <c r="B310" s="29">
        <v>61.55</v>
      </c>
      <c r="C310" s="29">
        <v>23.61</v>
      </c>
      <c r="D310" s="29">
        <v>6</v>
      </c>
      <c r="E310" s="120">
        <v>1.2E-2</v>
      </c>
    </row>
    <row r="311" spans="1:5">
      <c r="A311" s="26" t="s">
        <v>50</v>
      </c>
      <c r="B311" s="29">
        <v>48.01</v>
      </c>
      <c r="C311" s="29">
        <v>20.75</v>
      </c>
      <c r="D311" s="29">
        <v>7</v>
      </c>
      <c r="E311" s="120">
        <v>1.46E-2</v>
      </c>
    </row>
    <row r="312" spans="1:5">
      <c r="A312" s="26" t="s">
        <v>58</v>
      </c>
      <c r="B312" s="29">
        <v>40.369999999999997</v>
      </c>
      <c r="C312" s="29">
        <v>16.55</v>
      </c>
      <c r="D312" s="29">
        <v>4</v>
      </c>
      <c r="E312" s="120">
        <v>6.4000000000000003E-3</v>
      </c>
    </row>
    <row r="313" spans="1:5">
      <c r="A313" s="26" t="s">
        <v>60</v>
      </c>
      <c r="B313" s="29">
        <v>35.04</v>
      </c>
      <c r="C313" s="29">
        <v>14.93</v>
      </c>
      <c r="D313" s="29">
        <v>5</v>
      </c>
      <c r="E313" s="120">
        <v>1.37E-2</v>
      </c>
    </row>
    <row r="314" spans="1:5">
      <c r="A314" s="26" t="s">
        <v>99</v>
      </c>
      <c r="B314" s="29">
        <v>28.51</v>
      </c>
      <c r="C314" s="29">
        <v>13.25</v>
      </c>
      <c r="D314" s="29">
        <v>4</v>
      </c>
      <c r="E314" s="120">
        <v>9.1000000000000004E-3</v>
      </c>
    </row>
    <row r="315" spans="1:5">
      <c r="A315" s="26" t="s">
        <v>56</v>
      </c>
      <c r="B315" s="29">
        <v>28.48</v>
      </c>
      <c r="C315" s="29">
        <v>13.43</v>
      </c>
      <c r="D315" s="29">
        <v>3</v>
      </c>
      <c r="E315" s="120">
        <v>5.7999999999999996E-3</v>
      </c>
    </row>
    <row r="316" spans="1:5">
      <c r="A316" s="26" t="s">
        <v>47</v>
      </c>
      <c r="B316" s="29">
        <v>26.76</v>
      </c>
      <c r="C316" s="29">
        <v>13.04</v>
      </c>
      <c r="D316" s="29">
        <v>4</v>
      </c>
      <c r="E316" s="120">
        <v>1.3100000000000001E-2</v>
      </c>
    </row>
    <row r="317" spans="1:5">
      <c r="A317" s="26" t="s">
        <v>74</v>
      </c>
      <c r="B317" s="29">
        <v>23.97</v>
      </c>
      <c r="C317" s="29">
        <v>9.44</v>
      </c>
      <c r="D317" s="29">
        <v>2</v>
      </c>
      <c r="E317" s="120">
        <v>9.7999999999999997E-3</v>
      </c>
    </row>
    <row r="318" spans="1:5">
      <c r="A318" s="26" t="s">
        <v>82</v>
      </c>
      <c r="B318" s="29">
        <v>21.63</v>
      </c>
      <c r="C318" s="29">
        <v>10.18</v>
      </c>
      <c r="D318" s="29">
        <v>4</v>
      </c>
      <c r="E318" s="120">
        <v>7.0000000000000001E-3</v>
      </c>
    </row>
    <row r="319" spans="1:5">
      <c r="A319" s="26" t="s">
        <v>71</v>
      </c>
      <c r="B319" s="29">
        <v>20</v>
      </c>
      <c r="C319" s="29">
        <v>7.05</v>
      </c>
      <c r="D319" s="29">
        <v>1</v>
      </c>
      <c r="E319" s="120">
        <v>1.6999999999999999E-3</v>
      </c>
    </row>
    <row r="320" spans="1:5">
      <c r="A320" s="26" t="s">
        <v>64</v>
      </c>
      <c r="B320" s="29">
        <v>18.13</v>
      </c>
      <c r="C320" s="29">
        <v>8.0299999999999994</v>
      </c>
      <c r="D320" s="29">
        <v>2</v>
      </c>
      <c r="E320" s="120">
        <v>3.2000000000000002E-3</v>
      </c>
    </row>
    <row r="321" spans="1:5">
      <c r="A321" s="26" t="s">
        <v>51</v>
      </c>
      <c r="B321" s="29">
        <v>16.54</v>
      </c>
      <c r="C321" s="29">
        <v>4.58</v>
      </c>
      <c r="D321" s="29">
        <v>1</v>
      </c>
      <c r="E321" s="120">
        <v>1.6999999999999999E-3</v>
      </c>
    </row>
    <row r="322" spans="1:5">
      <c r="A322" s="26" t="s">
        <v>52</v>
      </c>
      <c r="B322" s="29">
        <v>15.65</v>
      </c>
      <c r="C322" s="29">
        <v>6</v>
      </c>
      <c r="D322" s="29">
        <v>2</v>
      </c>
      <c r="E322" s="120">
        <v>6.9999999999999999E-4</v>
      </c>
    </row>
    <row r="323" spans="1:5">
      <c r="A323" s="26" t="s">
        <v>101</v>
      </c>
      <c r="B323" s="29">
        <v>14.04</v>
      </c>
      <c r="C323" s="29">
        <v>5.23</v>
      </c>
      <c r="D323" s="29">
        <v>2</v>
      </c>
      <c r="E323" s="120">
        <v>3.0999999999999999E-3</v>
      </c>
    </row>
    <row r="324" spans="1:5">
      <c r="A324" s="26" t="s">
        <v>70</v>
      </c>
      <c r="B324" s="29">
        <v>13.1</v>
      </c>
      <c r="C324" s="29">
        <v>4.09</v>
      </c>
      <c r="D324" s="29">
        <v>1</v>
      </c>
      <c r="E324" s="120">
        <v>1E-3</v>
      </c>
    </row>
    <row r="325" spans="1:5">
      <c r="A325" s="26" t="s">
        <v>68</v>
      </c>
      <c r="B325" s="29">
        <v>12.93</v>
      </c>
      <c r="C325" s="29">
        <v>4.26</v>
      </c>
      <c r="D325" s="29">
        <v>1</v>
      </c>
      <c r="E325" s="120">
        <v>2.8E-3</v>
      </c>
    </row>
    <row r="326" spans="1:5">
      <c r="A326" s="26" t="s">
        <v>67</v>
      </c>
      <c r="B326" s="29">
        <v>11.88</v>
      </c>
      <c r="C326" s="29">
        <v>4.6900000000000004</v>
      </c>
      <c r="D326" s="29">
        <v>1</v>
      </c>
      <c r="E326" s="120">
        <v>4.0000000000000002E-4</v>
      </c>
    </row>
    <row r="327" spans="1:5">
      <c r="A327" s="26" t="s">
        <v>57</v>
      </c>
      <c r="B327" s="29">
        <v>11.3</v>
      </c>
      <c r="C327" s="29">
        <v>3.75</v>
      </c>
      <c r="D327" s="29">
        <v>1</v>
      </c>
      <c r="E327" s="120">
        <v>5.0000000000000001E-4</v>
      </c>
    </row>
    <row r="328" spans="1:5">
      <c r="A328" s="26" t="s">
        <v>55</v>
      </c>
      <c r="B328" s="29">
        <v>11.29</v>
      </c>
      <c r="C328" s="29">
        <v>3.11</v>
      </c>
      <c r="D328" s="29">
        <v>1</v>
      </c>
      <c r="E328" s="120">
        <v>5.0000000000000001E-4</v>
      </c>
    </row>
    <row r="329" spans="1:5">
      <c r="A329" s="26" t="s">
        <v>76</v>
      </c>
      <c r="B329" s="29">
        <v>9.81</v>
      </c>
      <c r="C329" s="29">
        <v>2.61</v>
      </c>
      <c r="D329" s="29">
        <v>0</v>
      </c>
      <c r="E329" s="120">
        <v>4.0000000000000002E-4</v>
      </c>
    </row>
    <row r="330" spans="1:5">
      <c r="A330" s="26" t="s">
        <v>63</v>
      </c>
      <c r="B330" s="29">
        <v>9.5500000000000007</v>
      </c>
      <c r="C330" s="29">
        <v>3.93</v>
      </c>
      <c r="D330" s="29">
        <v>1</v>
      </c>
      <c r="E330" s="120">
        <v>8.0000000000000004E-4</v>
      </c>
    </row>
    <row r="331" spans="1:5">
      <c r="A331" s="26" t="s">
        <v>59</v>
      </c>
      <c r="B331" s="29">
        <v>8.06</v>
      </c>
      <c r="C331" s="29">
        <v>3.19</v>
      </c>
      <c r="D331" s="29">
        <v>1</v>
      </c>
      <c r="E331" s="120">
        <v>5.7999999999999996E-3</v>
      </c>
    </row>
    <row r="332" spans="1:5">
      <c r="A332" s="26" t="s">
        <v>61</v>
      </c>
      <c r="B332" s="29">
        <v>7.18</v>
      </c>
      <c r="C332" s="29">
        <v>3.44</v>
      </c>
      <c r="D332" s="29">
        <v>2</v>
      </c>
      <c r="E332" s="120">
        <v>1.5900000000000001E-2</v>
      </c>
    </row>
    <row r="333" spans="1:5">
      <c r="A333" s="26" t="s">
        <v>66</v>
      </c>
      <c r="B333" s="29">
        <v>5.0199999999999996</v>
      </c>
      <c r="C333" s="29">
        <v>1.38</v>
      </c>
      <c r="D333" s="29">
        <v>0</v>
      </c>
      <c r="E333" s="120">
        <v>2.9999999999999997E-4</v>
      </c>
    </row>
    <row r="334" spans="1:5">
      <c r="A334" s="26" t="s">
        <v>72</v>
      </c>
      <c r="B334" s="29">
        <v>4.03</v>
      </c>
      <c r="C334" s="29">
        <v>0.99</v>
      </c>
      <c r="D334" s="29">
        <v>0</v>
      </c>
      <c r="E334" s="120">
        <v>1.4E-3</v>
      </c>
    </row>
    <row r="335" spans="1:5">
      <c r="A335" s="26" t="s">
        <v>62</v>
      </c>
      <c r="B335" s="29">
        <v>3.71</v>
      </c>
      <c r="C335" s="29">
        <v>0.92</v>
      </c>
      <c r="D335" s="29">
        <v>0</v>
      </c>
      <c r="E335" s="120">
        <v>0</v>
      </c>
    </row>
    <row r="336" spans="1:5">
      <c r="A336" s="26" t="s">
        <v>75</v>
      </c>
      <c r="B336" s="29">
        <v>2.33</v>
      </c>
      <c r="C336" s="29">
        <v>1.3</v>
      </c>
      <c r="D336" s="29">
        <v>1</v>
      </c>
      <c r="E336" s="120">
        <v>2.5999999999999999E-3</v>
      </c>
    </row>
    <row r="337" spans="1:5">
      <c r="A337" s="26" t="s">
        <v>69</v>
      </c>
      <c r="B337" s="29">
        <v>2.09</v>
      </c>
      <c r="C337" s="29">
        <v>1.1100000000000001</v>
      </c>
      <c r="D337" s="29">
        <v>1</v>
      </c>
      <c r="E337" s="120">
        <v>2.2000000000000001E-3</v>
      </c>
    </row>
    <row r="338" spans="1:5">
      <c r="A338" s="26" t="s">
        <v>73</v>
      </c>
      <c r="B338" s="29">
        <v>1.48</v>
      </c>
      <c r="C338" s="29">
        <v>1.1599999999999999</v>
      </c>
      <c r="D338" s="29">
        <v>0</v>
      </c>
      <c r="E338" s="120">
        <v>0</v>
      </c>
    </row>
    <row r="339" spans="1:5">
      <c r="A339" s="26" t="s">
        <v>79</v>
      </c>
      <c r="B339" s="29">
        <v>1.48</v>
      </c>
      <c r="C339" s="29">
        <v>0.81</v>
      </c>
      <c r="D339" s="29">
        <v>0</v>
      </c>
      <c r="E339" s="120">
        <v>1E-4</v>
      </c>
    </row>
    <row r="340" spans="1:5">
      <c r="A340" s="26" t="s">
        <v>65</v>
      </c>
      <c r="B340" s="29">
        <v>0.68</v>
      </c>
      <c r="C340" s="29">
        <v>0.18</v>
      </c>
      <c r="D340" s="29">
        <v>0</v>
      </c>
      <c r="E340" s="120">
        <v>0</v>
      </c>
    </row>
    <row r="341" spans="1:5">
      <c r="A341" s="26" t="s">
        <v>78</v>
      </c>
      <c r="B341" s="29">
        <v>0.64</v>
      </c>
      <c r="C341" s="29">
        <v>0.22</v>
      </c>
      <c r="D341" s="29">
        <v>0</v>
      </c>
      <c r="E341" s="120">
        <v>1E-4</v>
      </c>
    </row>
    <row r="342" spans="1:5">
      <c r="A342" s="26" t="s">
        <v>77</v>
      </c>
      <c r="B342" s="29">
        <v>0.56000000000000005</v>
      </c>
      <c r="C342" s="29">
        <v>0.13</v>
      </c>
      <c r="D342" s="29">
        <v>0</v>
      </c>
      <c r="E342" s="120">
        <v>0</v>
      </c>
    </row>
    <row r="345" spans="1:5">
      <c r="A345" s="4"/>
    </row>
    <row r="346" spans="1:5">
      <c r="A346" s="116" t="s">
        <v>111</v>
      </c>
    </row>
    <row r="347" spans="1:5">
      <c r="A347" s="4" t="s">
        <v>4</v>
      </c>
      <c r="B347" s="113" t="s">
        <v>102</v>
      </c>
      <c r="C347" s="113" t="s">
        <v>0</v>
      </c>
      <c r="D347" s="113" t="s">
        <v>2</v>
      </c>
      <c r="E347" s="113" t="s">
        <v>106</v>
      </c>
    </row>
    <row r="348" spans="1:5">
      <c r="A348" s="26" t="s">
        <v>39</v>
      </c>
      <c r="B348" s="29">
        <v>212.07</v>
      </c>
      <c r="C348" s="29">
        <v>108.62</v>
      </c>
      <c r="D348" s="29">
        <v>35</v>
      </c>
      <c r="E348" s="120">
        <v>0.12970000000000001</v>
      </c>
    </row>
    <row r="349" spans="1:5">
      <c r="A349" s="26" t="s">
        <v>41</v>
      </c>
      <c r="B349" s="29">
        <v>189.95</v>
      </c>
      <c r="C349" s="29">
        <v>99.89</v>
      </c>
      <c r="D349" s="29">
        <v>33</v>
      </c>
      <c r="E349" s="120">
        <v>0.10539999999999999</v>
      </c>
    </row>
    <row r="350" spans="1:5">
      <c r="A350" s="26" t="s">
        <v>99</v>
      </c>
      <c r="B350" s="29">
        <v>174.5</v>
      </c>
      <c r="C350" s="29">
        <v>82.37</v>
      </c>
      <c r="D350" s="29">
        <v>20</v>
      </c>
      <c r="E350" s="120">
        <v>4.6600000000000003E-2</v>
      </c>
    </row>
    <row r="351" spans="1:5">
      <c r="A351" s="26" t="s">
        <v>42</v>
      </c>
      <c r="B351" s="29">
        <v>156.16</v>
      </c>
      <c r="C351" s="29">
        <v>81.17</v>
      </c>
      <c r="D351" s="29">
        <v>22</v>
      </c>
      <c r="E351" s="120">
        <v>6.7000000000000004E-2</v>
      </c>
    </row>
    <row r="352" spans="1:5">
      <c r="A352" s="26" t="s">
        <v>43</v>
      </c>
      <c r="B352" s="29">
        <v>143.99</v>
      </c>
      <c r="C352" s="29">
        <v>71.23</v>
      </c>
      <c r="D352" s="29">
        <v>29</v>
      </c>
      <c r="E352" s="120">
        <v>5.8099999999999999E-2</v>
      </c>
    </row>
    <row r="353" spans="1:5">
      <c r="A353" s="26" t="s">
        <v>44</v>
      </c>
      <c r="B353" s="29">
        <v>143.94</v>
      </c>
      <c r="C353" s="29">
        <v>60.02</v>
      </c>
      <c r="D353" s="29">
        <v>18</v>
      </c>
      <c r="E353" s="120">
        <v>7.0499999999999993E-2</v>
      </c>
    </row>
    <row r="354" spans="1:5">
      <c r="A354" s="26" t="s">
        <v>38</v>
      </c>
      <c r="B354" s="29">
        <v>137.93</v>
      </c>
      <c r="C354" s="29">
        <v>78.05</v>
      </c>
      <c r="D354" s="29">
        <v>38</v>
      </c>
      <c r="E354" s="120">
        <v>0.1663</v>
      </c>
    </row>
    <row r="355" spans="1:5">
      <c r="A355" s="26" t="s">
        <v>90</v>
      </c>
      <c r="B355" s="29">
        <v>100.33</v>
      </c>
      <c r="C355" s="29">
        <v>41.52</v>
      </c>
      <c r="D355" s="29">
        <v>11</v>
      </c>
      <c r="E355" s="120">
        <v>2.69E-2</v>
      </c>
    </row>
    <row r="356" spans="1:5">
      <c r="A356" s="26" t="s">
        <v>46</v>
      </c>
      <c r="B356" s="29">
        <v>86.67</v>
      </c>
      <c r="C356" s="29">
        <v>41.27</v>
      </c>
      <c r="D356" s="29">
        <v>13</v>
      </c>
      <c r="E356" s="120">
        <v>3.32E-2</v>
      </c>
    </row>
    <row r="357" spans="1:5">
      <c r="A357" s="26" t="s">
        <v>45</v>
      </c>
      <c r="B357" s="29">
        <v>85.7</v>
      </c>
      <c r="C357" s="29">
        <v>46.71</v>
      </c>
      <c r="D357" s="29">
        <v>18</v>
      </c>
      <c r="E357" s="120">
        <v>7.8600000000000003E-2</v>
      </c>
    </row>
    <row r="358" spans="1:5">
      <c r="A358" s="26" t="s">
        <v>53</v>
      </c>
      <c r="B358" s="29">
        <v>83.38</v>
      </c>
      <c r="C358" s="29">
        <v>35.840000000000003</v>
      </c>
      <c r="D358" s="29">
        <v>11</v>
      </c>
      <c r="E358" s="120">
        <v>4.3700000000000003E-2</v>
      </c>
    </row>
    <row r="359" spans="1:5">
      <c r="A359" s="26" t="s">
        <v>48</v>
      </c>
      <c r="B359" s="29">
        <v>61.77</v>
      </c>
      <c r="C359" s="29">
        <v>29.16</v>
      </c>
      <c r="D359" s="29">
        <v>11</v>
      </c>
      <c r="E359" s="120">
        <v>4.3200000000000002E-2</v>
      </c>
    </row>
    <row r="360" spans="1:5">
      <c r="A360" s="26" t="s">
        <v>58</v>
      </c>
      <c r="B360" s="29">
        <v>60.22</v>
      </c>
      <c r="C360" s="29">
        <v>26.32</v>
      </c>
      <c r="D360" s="29">
        <v>6</v>
      </c>
      <c r="E360" s="120">
        <v>2.29E-2</v>
      </c>
    </row>
    <row r="361" spans="1:5">
      <c r="A361" s="26" t="s">
        <v>54</v>
      </c>
      <c r="B361" s="29">
        <v>58.83</v>
      </c>
      <c r="C361" s="29">
        <v>21.82</v>
      </c>
      <c r="D361" s="29">
        <v>3</v>
      </c>
      <c r="E361" s="120">
        <v>4.0000000000000001E-3</v>
      </c>
    </row>
    <row r="362" spans="1:5">
      <c r="A362" s="26" t="s">
        <v>80</v>
      </c>
      <c r="B362" s="29">
        <v>46.11</v>
      </c>
      <c r="C362" s="29">
        <v>19.170000000000002</v>
      </c>
      <c r="D362" s="29">
        <v>6</v>
      </c>
      <c r="E362" s="120">
        <v>1.6500000000000001E-2</v>
      </c>
    </row>
    <row r="363" spans="1:5">
      <c r="A363" s="26" t="s">
        <v>47</v>
      </c>
      <c r="B363" s="29">
        <v>36.94</v>
      </c>
      <c r="C363" s="29">
        <v>18.79</v>
      </c>
      <c r="D363" s="29">
        <v>5</v>
      </c>
      <c r="E363" s="120">
        <v>1.4E-2</v>
      </c>
    </row>
    <row r="364" spans="1:5">
      <c r="A364" s="26" t="s">
        <v>60</v>
      </c>
      <c r="B364" s="29">
        <v>34.6</v>
      </c>
      <c r="C364" s="29">
        <v>12.27</v>
      </c>
      <c r="D364" s="29">
        <v>2</v>
      </c>
      <c r="E364" s="120">
        <v>4.0000000000000001E-3</v>
      </c>
    </row>
    <row r="365" spans="1:5">
      <c r="A365" s="26" t="s">
        <v>50</v>
      </c>
      <c r="B365" s="29">
        <v>33.92</v>
      </c>
      <c r="C365" s="29">
        <v>11.29</v>
      </c>
      <c r="D365" s="29">
        <v>2</v>
      </c>
      <c r="E365" s="120">
        <v>5.1000000000000004E-3</v>
      </c>
    </row>
    <row r="366" spans="1:5">
      <c r="A366" s="26" t="s">
        <v>70</v>
      </c>
      <c r="B366" s="29">
        <v>32.200000000000003</v>
      </c>
      <c r="C366" s="29">
        <v>17.79</v>
      </c>
      <c r="D366" s="29">
        <v>10</v>
      </c>
      <c r="E366" s="120">
        <v>8.0999999999999996E-3</v>
      </c>
    </row>
    <row r="367" spans="1:5">
      <c r="A367" s="26" t="s">
        <v>56</v>
      </c>
      <c r="B367" s="29">
        <v>30.32</v>
      </c>
      <c r="C367" s="29">
        <v>14.31</v>
      </c>
      <c r="D367" s="29">
        <v>3</v>
      </c>
      <c r="E367" s="120">
        <v>7.7000000000000002E-3</v>
      </c>
    </row>
    <row r="368" spans="1:5">
      <c r="A368" s="26" t="s">
        <v>64</v>
      </c>
      <c r="B368" s="29">
        <v>25.16</v>
      </c>
      <c r="C368" s="29">
        <v>10.58</v>
      </c>
      <c r="D368" s="29">
        <v>4</v>
      </c>
      <c r="E368" s="120">
        <v>5.7000000000000002E-3</v>
      </c>
    </row>
    <row r="369" spans="1:5">
      <c r="A369" s="26" t="s">
        <v>71</v>
      </c>
      <c r="B369" s="29">
        <v>23.96</v>
      </c>
      <c r="C369" s="29">
        <v>7.83</v>
      </c>
      <c r="D369" s="29">
        <v>2</v>
      </c>
      <c r="E369" s="120">
        <v>2.5999999999999999E-3</v>
      </c>
    </row>
    <row r="370" spans="1:5">
      <c r="A370" s="26" t="s">
        <v>52</v>
      </c>
      <c r="B370" s="29">
        <v>22.45</v>
      </c>
      <c r="C370" s="29">
        <v>8.58</v>
      </c>
      <c r="D370" s="29">
        <v>3</v>
      </c>
      <c r="E370" s="120">
        <v>1.2999999999999999E-3</v>
      </c>
    </row>
    <row r="371" spans="1:5">
      <c r="A371" s="26" t="s">
        <v>74</v>
      </c>
      <c r="B371" s="29">
        <v>16.059999999999999</v>
      </c>
      <c r="C371" s="29">
        <v>6.43</v>
      </c>
      <c r="D371" s="29">
        <v>2</v>
      </c>
      <c r="E371" s="120">
        <v>6.7999999999999996E-3</v>
      </c>
    </row>
    <row r="372" spans="1:5">
      <c r="A372" s="26" t="s">
        <v>68</v>
      </c>
      <c r="B372" s="29">
        <v>15.53</v>
      </c>
      <c r="C372" s="29">
        <v>5.6</v>
      </c>
      <c r="D372" s="29">
        <v>1</v>
      </c>
      <c r="E372" s="120">
        <v>1.9E-3</v>
      </c>
    </row>
    <row r="373" spans="1:5">
      <c r="A373" s="26" t="s">
        <v>81</v>
      </c>
      <c r="B373" s="29">
        <v>15.1</v>
      </c>
      <c r="C373" s="29">
        <v>5.89</v>
      </c>
      <c r="D373" s="29">
        <v>2</v>
      </c>
      <c r="E373" s="120">
        <v>3.8E-3</v>
      </c>
    </row>
    <row r="374" spans="1:5">
      <c r="A374" s="26" t="s">
        <v>101</v>
      </c>
      <c r="B374" s="29">
        <v>15.09</v>
      </c>
      <c r="C374" s="29">
        <v>5.9</v>
      </c>
      <c r="D374" s="29">
        <v>2</v>
      </c>
      <c r="E374" s="120">
        <v>4.4999999999999997E-3</v>
      </c>
    </row>
    <row r="375" spans="1:5">
      <c r="A375" s="26" t="s">
        <v>77</v>
      </c>
      <c r="B375" s="29">
        <v>11.74</v>
      </c>
      <c r="C375" s="29">
        <v>4.2699999999999996</v>
      </c>
      <c r="D375" s="29">
        <v>1</v>
      </c>
      <c r="E375" s="120">
        <v>1.9E-3</v>
      </c>
    </row>
    <row r="376" spans="1:5">
      <c r="A376" s="26" t="s">
        <v>51</v>
      </c>
      <c r="B376" s="29">
        <v>10.79</v>
      </c>
      <c r="C376" s="29">
        <v>3.71</v>
      </c>
      <c r="D376" s="29">
        <v>1</v>
      </c>
      <c r="E376" s="120">
        <v>1.2999999999999999E-3</v>
      </c>
    </row>
    <row r="377" spans="1:5">
      <c r="A377" s="26" t="s">
        <v>57</v>
      </c>
      <c r="B377" s="29">
        <v>10.24</v>
      </c>
      <c r="C377" s="29">
        <v>3.24</v>
      </c>
      <c r="D377" s="29">
        <v>1</v>
      </c>
      <c r="E377" s="120">
        <v>5.9999999999999995E-4</v>
      </c>
    </row>
    <row r="378" spans="1:5">
      <c r="A378" s="26" t="s">
        <v>55</v>
      </c>
      <c r="B378" s="29">
        <v>9.26</v>
      </c>
      <c r="C378" s="29">
        <v>2.16</v>
      </c>
      <c r="D378" s="29">
        <v>1</v>
      </c>
      <c r="E378" s="120">
        <v>2.9999999999999997E-4</v>
      </c>
    </row>
    <row r="379" spans="1:5">
      <c r="A379" s="26" t="s">
        <v>63</v>
      </c>
      <c r="B379" s="29">
        <v>8.73</v>
      </c>
      <c r="C379" s="29">
        <v>3.55</v>
      </c>
      <c r="D379" s="29">
        <v>1</v>
      </c>
      <c r="E379" s="120">
        <v>3.0999999999999999E-3</v>
      </c>
    </row>
    <row r="380" spans="1:5">
      <c r="A380" s="26" t="s">
        <v>67</v>
      </c>
      <c r="B380" s="29">
        <v>8.51</v>
      </c>
      <c r="C380" s="29">
        <v>2.35</v>
      </c>
      <c r="D380" s="29">
        <v>0</v>
      </c>
      <c r="E380" s="120">
        <v>2.0000000000000001E-4</v>
      </c>
    </row>
    <row r="381" spans="1:5">
      <c r="A381" s="26" t="s">
        <v>62</v>
      </c>
      <c r="B381" s="29">
        <v>6.34</v>
      </c>
      <c r="C381" s="29">
        <v>1.69</v>
      </c>
      <c r="D381" s="29">
        <v>0</v>
      </c>
      <c r="E381" s="120">
        <v>1E-4</v>
      </c>
    </row>
    <row r="382" spans="1:5">
      <c r="A382" s="26" t="s">
        <v>61</v>
      </c>
      <c r="B382" s="29">
        <v>5.74</v>
      </c>
      <c r="C382" s="29">
        <v>2.66</v>
      </c>
      <c r="D382" s="29">
        <v>2</v>
      </c>
      <c r="E382" s="120">
        <v>1.2699999999999999E-2</v>
      </c>
    </row>
    <row r="383" spans="1:5">
      <c r="A383" s="26" t="s">
        <v>59</v>
      </c>
      <c r="B383" s="29">
        <v>5.29</v>
      </c>
      <c r="C383" s="29">
        <v>1.37</v>
      </c>
      <c r="D383" s="29">
        <v>0</v>
      </c>
      <c r="E383" s="120">
        <v>1E-4</v>
      </c>
    </row>
    <row r="384" spans="1:5">
      <c r="A384" s="26" t="s">
        <v>66</v>
      </c>
      <c r="B384" s="29">
        <v>5.26</v>
      </c>
      <c r="C384" s="29">
        <v>1.45</v>
      </c>
      <c r="D384" s="29">
        <v>1</v>
      </c>
      <c r="E384" s="120">
        <v>5.9999999999999995E-4</v>
      </c>
    </row>
    <row r="385" spans="1:5">
      <c r="A385" s="26" t="s">
        <v>72</v>
      </c>
      <c r="B385" s="29">
        <v>4.59</v>
      </c>
      <c r="C385" s="29">
        <v>1.04</v>
      </c>
      <c r="D385" s="29">
        <v>0</v>
      </c>
      <c r="E385" s="120">
        <v>4.0000000000000002E-4</v>
      </c>
    </row>
    <row r="386" spans="1:5">
      <c r="A386" s="26" t="s">
        <v>76</v>
      </c>
      <c r="B386" s="29">
        <v>3.94</v>
      </c>
      <c r="C386" s="29">
        <v>1.71</v>
      </c>
      <c r="D386" s="29">
        <v>0</v>
      </c>
      <c r="E386" s="120">
        <v>5.0000000000000001E-4</v>
      </c>
    </row>
    <row r="387" spans="1:5">
      <c r="A387" s="26" t="s">
        <v>75</v>
      </c>
      <c r="B387" s="29">
        <v>3.16</v>
      </c>
      <c r="C387" s="29">
        <v>0.96</v>
      </c>
      <c r="D387" s="29">
        <v>0</v>
      </c>
      <c r="E387" s="120">
        <v>1E-4</v>
      </c>
    </row>
    <row r="388" spans="1:5">
      <c r="A388" s="26" t="s">
        <v>78</v>
      </c>
      <c r="B388" s="29">
        <v>1.67</v>
      </c>
      <c r="C388" s="29">
        <v>0.43</v>
      </c>
      <c r="D388" s="29">
        <v>0</v>
      </c>
      <c r="E388" s="120">
        <v>0</v>
      </c>
    </row>
    <row r="389" spans="1:5">
      <c r="A389" s="26" t="s">
        <v>79</v>
      </c>
      <c r="B389" s="29">
        <v>1.52</v>
      </c>
      <c r="C389" s="29">
        <v>0.41</v>
      </c>
      <c r="D389" s="29">
        <v>0</v>
      </c>
      <c r="E389" s="120">
        <v>0</v>
      </c>
    </row>
    <row r="390" spans="1:5">
      <c r="A390" s="26" t="s">
        <v>73</v>
      </c>
      <c r="B390" s="29">
        <v>0.93</v>
      </c>
      <c r="C390" s="29">
        <v>0.66</v>
      </c>
      <c r="D390" s="29">
        <v>0</v>
      </c>
      <c r="E390" s="120">
        <v>0</v>
      </c>
    </row>
    <row r="391" spans="1:5">
      <c r="A391" s="26" t="s">
        <v>69</v>
      </c>
      <c r="B391" s="29">
        <v>0.85</v>
      </c>
      <c r="C391" s="29">
        <v>0.24</v>
      </c>
      <c r="D391" s="29">
        <v>0</v>
      </c>
      <c r="E391" s="120">
        <v>0</v>
      </c>
    </row>
    <row r="394" spans="1:5">
      <c r="A394" s="4"/>
    </row>
    <row r="395" spans="1:5">
      <c r="A395" s="116" t="s">
        <v>112</v>
      </c>
    </row>
    <row r="396" spans="1:5">
      <c r="A396" s="4" t="s">
        <v>4</v>
      </c>
      <c r="B396" s="113" t="s">
        <v>102</v>
      </c>
      <c r="C396" s="113" t="s">
        <v>0</v>
      </c>
      <c r="D396" s="113" t="s">
        <v>2</v>
      </c>
      <c r="E396" s="113" t="s">
        <v>106</v>
      </c>
    </row>
    <row r="397" spans="1:5">
      <c r="A397" s="26" t="s">
        <v>41</v>
      </c>
      <c r="B397" s="29">
        <v>468.84</v>
      </c>
      <c r="C397" s="29">
        <v>219.45</v>
      </c>
      <c r="D397" s="29">
        <v>69</v>
      </c>
      <c r="E397" s="120">
        <v>8.0299999999999996E-2</v>
      </c>
    </row>
    <row r="398" spans="1:5">
      <c r="A398" s="26" t="s">
        <v>42</v>
      </c>
      <c r="B398" s="29">
        <v>463.52</v>
      </c>
      <c r="C398" s="29">
        <v>230.39</v>
      </c>
      <c r="D398" s="29">
        <v>59</v>
      </c>
      <c r="E398" s="120">
        <v>8.7099999999999997E-2</v>
      </c>
    </row>
    <row r="399" spans="1:5">
      <c r="A399" s="26" t="s">
        <v>39</v>
      </c>
      <c r="B399" s="29">
        <v>457.46</v>
      </c>
      <c r="C399" s="29">
        <v>210.89</v>
      </c>
      <c r="D399" s="29">
        <v>64</v>
      </c>
      <c r="E399" s="120">
        <v>0.10349999999999999</v>
      </c>
    </row>
    <row r="400" spans="1:5">
      <c r="A400" s="26" t="s">
        <v>38</v>
      </c>
      <c r="B400" s="29">
        <v>430.64</v>
      </c>
      <c r="C400" s="29">
        <v>239.81</v>
      </c>
      <c r="D400" s="29">
        <v>96</v>
      </c>
      <c r="E400" s="120">
        <v>9.1200000000000003E-2</v>
      </c>
    </row>
    <row r="401" spans="1:5">
      <c r="A401" s="26" t="s">
        <v>43</v>
      </c>
      <c r="B401" s="29">
        <v>395.02</v>
      </c>
      <c r="C401" s="29">
        <v>185.92</v>
      </c>
      <c r="D401" s="29">
        <v>71</v>
      </c>
      <c r="E401" s="120">
        <v>8.1299999999999997E-2</v>
      </c>
    </row>
    <row r="402" spans="1:5">
      <c r="A402" s="26" t="s">
        <v>44</v>
      </c>
      <c r="B402" s="29">
        <v>352.82</v>
      </c>
      <c r="C402" s="29">
        <v>160.01</v>
      </c>
      <c r="D402" s="29">
        <v>48</v>
      </c>
      <c r="E402" s="120">
        <v>5.1900000000000002E-2</v>
      </c>
    </row>
    <row r="403" spans="1:5">
      <c r="A403" s="26" t="s">
        <v>80</v>
      </c>
      <c r="B403" s="29">
        <v>344.23</v>
      </c>
      <c r="C403" s="29">
        <v>163.62</v>
      </c>
      <c r="D403" s="29">
        <v>62</v>
      </c>
      <c r="E403" s="120">
        <v>6.7799999999999999E-2</v>
      </c>
    </row>
    <row r="404" spans="1:5">
      <c r="A404" s="26" t="s">
        <v>92</v>
      </c>
      <c r="B404" s="29">
        <v>313.95</v>
      </c>
      <c r="C404" s="29">
        <v>127.2</v>
      </c>
      <c r="D404" s="29">
        <v>31</v>
      </c>
      <c r="E404" s="120">
        <v>3.0200000000000001E-2</v>
      </c>
    </row>
    <row r="405" spans="1:5">
      <c r="A405" s="26" t="s">
        <v>58</v>
      </c>
      <c r="B405" s="29">
        <v>295.44</v>
      </c>
      <c r="C405" s="29">
        <v>134.66</v>
      </c>
      <c r="D405" s="29">
        <v>35</v>
      </c>
      <c r="E405" s="120">
        <v>5.1799999999999999E-2</v>
      </c>
    </row>
    <row r="406" spans="1:5">
      <c r="A406" s="26" t="s">
        <v>45</v>
      </c>
      <c r="B406" s="29">
        <v>235.89</v>
      </c>
      <c r="C406" s="29">
        <v>99.79</v>
      </c>
      <c r="D406" s="29">
        <v>34</v>
      </c>
      <c r="E406" s="120">
        <v>4.6300000000000001E-2</v>
      </c>
    </row>
    <row r="407" spans="1:5">
      <c r="A407" s="26" t="s">
        <v>46</v>
      </c>
      <c r="B407" s="29">
        <v>188.46</v>
      </c>
      <c r="C407" s="29">
        <v>81.61</v>
      </c>
      <c r="D407" s="29">
        <v>28</v>
      </c>
      <c r="E407" s="120">
        <v>3.95E-2</v>
      </c>
    </row>
    <row r="408" spans="1:5">
      <c r="A408" s="26" t="s">
        <v>54</v>
      </c>
      <c r="B408" s="29">
        <v>185.23</v>
      </c>
      <c r="C408" s="29">
        <v>81.5</v>
      </c>
      <c r="D408" s="29">
        <v>15</v>
      </c>
      <c r="E408" s="120">
        <v>1.12E-2</v>
      </c>
    </row>
    <row r="409" spans="1:5">
      <c r="A409" s="26" t="s">
        <v>48</v>
      </c>
      <c r="B409" s="29">
        <v>174.56</v>
      </c>
      <c r="C409" s="29">
        <v>91.56</v>
      </c>
      <c r="D409" s="29">
        <v>46</v>
      </c>
      <c r="E409" s="120">
        <v>7.2900000000000006E-2</v>
      </c>
    </row>
    <row r="410" spans="1:5">
      <c r="A410" s="26" t="s">
        <v>60</v>
      </c>
      <c r="B410" s="29">
        <v>153.72999999999999</v>
      </c>
      <c r="C410" s="29">
        <v>54.17</v>
      </c>
      <c r="D410" s="29">
        <v>14</v>
      </c>
      <c r="E410" s="120">
        <v>1.6799999999999999E-2</v>
      </c>
    </row>
    <row r="411" spans="1:5">
      <c r="A411" s="26" t="s">
        <v>71</v>
      </c>
      <c r="B411" s="29">
        <v>143.9</v>
      </c>
      <c r="C411" s="29">
        <v>61.63</v>
      </c>
      <c r="D411" s="29">
        <v>12</v>
      </c>
      <c r="E411" s="120">
        <v>9.2999999999999992E-3</v>
      </c>
    </row>
    <row r="412" spans="1:5">
      <c r="A412" s="26" t="s">
        <v>53</v>
      </c>
      <c r="B412" s="29">
        <v>124.1</v>
      </c>
      <c r="C412" s="29">
        <v>54.58</v>
      </c>
      <c r="D412" s="29">
        <v>16</v>
      </c>
      <c r="E412" s="120">
        <v>1.49E-2</v>
      </c>
    </row>
    <row r="413" spans="1:5">
      <c r="A413" s="26" t="s">
        <v>50</v>
      </c>
      <c r="B413" s="29">
        <v>102.7</v>
      </c>
      <c r="C413" s="29">
        <v>33.99</v>
      </c>
      <c r="D413" s="29">
        <v>9</v>
      </c>
      <c r="E413" s="120">
        <v>7.0000000000000001E-3</v>
      </c>
    </row>
    <row r="414" spans="1:5">
      <c r="A414" s="26" t="s">
        <v>47</v>
      </c>
      <c r="B414" s="29">
        <v>97.9</v>
      </c>
      <c r="C414" s="29">
        <v>44.95</v>
      </c>
      <c r="D414" s="29">
        <v>18</v>
      </c>
      <c r="E414" s="120">
        <v>2.3E-2</v>
      </c>
    </row>
    <row r="415" spans="1:5">
      <c r="A415" s="26" t="s">
        <v>51</v>
      </c>
      <c r="B415" s="29">
        <v>85.78</v>
      </c>
      <c r="C415" s="29">
        <v>29.63</v>
      </c>
      <c r="D415" s="29">
        <v>8</v>
      </c>
      <c r="E415" s="120">
        <v>7.4999999999999997E-3</v>
      </c>
    </row>
    <row r="416" spans="1:5">
      <c r="A416" s="26" t="s">
        <v>56</v>
      </c>
      <c r="B416" s="29">
        <v>66.81</v>
      </c>
      <c r="C416" s="29">
        <v>26.56</v>
      </c>
      <c r="D416" s="29">
        <v>5</v>
      </c>
      <c r="E416" s="120">
        <v>3.5999999999999999E-3</v>
      </c>
    </row>
    <row r="417" spans="1:5">
      <c r="A417" s="26" t="s">
        <v>52</v>
      </c>
      <c r="B417" s="29">
        <v>66.48</v>
      </c>
      <c r="C417" s="29">
        <v>32.119999999999997</v>
      </c>
      <c r="D417" s="29">
        <v>16</v>
      </c>
      <c r="E417" s="120">
        <v>3.8E-3</v>
      </c>
    </row>
    <row r="418" spans="1:5">
      <c r="A418" s="26" t="s">
        <v>101</v>
      </c>
      <c r="B418" s="29">
        <v>66.13</v>
      </c>
      <c r="C418" s="29">
        <v>28.15</v>
      </c>
      <c r="D418" s="29">
        <v>10</v>
      </c>
      <c r="E418" s="120">
        <v>7.0000000000000001E-3</v>
      </c>
    </row>
    <row r="419" spans="1:5">
      <c r="A419" s="26" t="s">
        <v>74</v>
      </c>
      <c r="B419" s="29">
        <v>59.31</v>
      </c>
      <c r="C419" s="29">
        <v>33.68</v>
      </c>
      <c r="D419" s="29">
        <v>18</v>
      </c>
      <c r="E419" s="120">
        <v>3.9800000000000002E-2</v>
      </c>
    </row>
    <row r="420" spans="1:5">
      <c r="A420" s="26" t="s">
        <v>68</v>
      </c>
      <c r="B420" s="29">
        <v>54.31</v>
      </c>
      <c r="C420" s="29">
        <v>17.399999999999999</v>
      </c>
      <c r="D420" s="29">
        <v>3</v>
      </c>
      <c r="E420" s="120">
        <v>1.6999999999999999E-3</v>
      </c>
    </row>
    <row r="421" spans="1:5">
      <c r="A421" s="26" t="s">
        <v>64</v>
      </c>
      <c r="B421" s="29">
        <v>53.31</v>
      </c>
      <c r="C421" s="29">
        <v>20.59</v>
      </c>
      <c r="D421" s="29">
        <v>4</v>
      </c>
      <c r="E421" s="120">
        <v>1.8E-3</v>
      </c>
    </row>
    <row r="422" spans="1:5">
      <c r="A422" s="26" t="s">
        <v>70</v>
      </c>
      <c r="B422" s="29">
        <v>37.97</v>
      </c>
      <c r="C422" s="29">
        <v>12.75</v>
      </c>
      <c r="D422" s="29">
        <v>5</v>
      </c>
      <c r="E422" s="120">
        <v>2E-3</v>
      </c>
    </row>
    <row r="423" spans="1:5">
      <c r="A423" s="26" t="s">
        <v>63</v>
      </c>
      <c r="B423" s="29">
        <v>30.65</v>
      </c>
      <c r="C423" s="29">
        <v>12.93</v>
      </c>
      <c r="D423" s="29">
        <v>6</v>
      </c>
      <c r="E423" s="120">
        <v>4.8999999999999998E-3</v>
      </c>
    </row>
    <row r="424" spans="1:5">
      <c r="A424" s="26" t="s">
        <v>66</v>
      </c>
      <c r="B424" s="29">
        <v>25.89</v>
      </c>
      <c r="C424" s="29">
        <v>7.68</v>
      </c>
      <c r="D424" s="29">
        <v>3</v>
      </c>
      <c r="E424" s="120">
        <v>5.9999999999999995E-4</v>
      </c>
    </row>
    <row r="425" spans="1:5">
      <c r="A425" s="26" t="s">
        <v>98</v>
      </c>
      <c r="B425" s="29">
        <v>25.75</v>
      </c>
      <c r="C425" s="29">
        <v>10.47</v>
      </c>
      <c r="D425" s="29">
        <v>2</v>
      </c>
      <c r="E425" s="120">
        <v>1.2999999999999999E-3</v>
      </c>
    </row>
    <row r="426" spans="1:5">
      <c r="A426" s="26" t="s">
        <v>100</v>
      </c>
      <c r="B426" s="29">
        <v>24.68</v>
      </c>
      <c r="C426" s="29">
        <v>9.0299999999999994</v>
      </c>
      <c r="D426" s="29">
        <v>2</v>
      </c>
      <c r="E426" s="120">
        <v>1.1999999999999999E-3</v>
      </c>
    </row>
    <row r="427" spans="1:5">
      <c r="A427" s="26" t="s">
        <v>55</v>
      </c>
      <c r="B427" s="29">
        <v>22.81</v>
      </c>
      <c r="C427" s="29">
        <v>6.38</v>
      </c>
      <c r="D427" s="29">
        <v>2</v>
      </c>
      <c r="E427" s="120">
        <v>1E-3</v>
      </c>
    </row>
    <row r="428" spans="1:5">
      <c r="A428" s="26" t="s">
        <v>67</v>
      </c>
      <c r="B428" s="29">
        <v>20.78</v>
      </c>
      <c r="C428" s="29">
        <v>5.71</v>
      </c>
      <c r="D428" s="29">
        <v>1</v>
      </c>
      <c r="E428" s="120">
        <v>2.0000000000000001E-4</v>
      </c>
    </row>
    <row r="429" spans="1:5">
      <c r="A429" s="26" t="s">
        <v>61</v>
      </c>
      <c r="B429" s="29">
        <v>20.170000000000002</v>
      </c>
      <c r="C429" s="29">
        <v>10.88</v>
      </c>
      <c r="D429" s="29">
        <v>6</v>
      </c>
      <c r="E429" s="120">
        <v>2.4400000000000002E-2</v>
      </c>
    </row>
    <row r="430" spans="1:5">
      <c r="A430" s="26" t="s">
        <v>75</v>
      </c>
      <c r="B430" s="29">
        <v>16.63</v>
      </c>
      <c r="C430" s="29">
        <v>7.44</v>
      </c>
      <c r="D430" s="29">
        <v>3</v>
      </c>
      <c r="E430" s="120">
        <v>5.3E-3</v>
      </c>
    </row>
    <row r="431" spans="1:5">
      <c r="A431" s="26" t="s">
        <v>72</v>
      </c>
      <c r="B431" s="29">
        <v>16.440000000000001</v>
      </c>
      <c r="C431" s="29">
        <v>4.37</v>
      </c>
      <c r="D431" s="29">
        <v>1</v>
      </c>
      <c r="E431" s="120">
        <v>2E-3</v>
      </c>
    </row>
    <row r="432" spans="1:5">
      <c r="A432" s="26" t="s">
        <v>57</v>
      </c>
      <c r="B432" s="29">
        <v>15.91</v>
      </c>
      <c r="C432" s="29">
        <v>4.9000000000000004</v>
      </c>
      <c r="D432" s="29">
        <v>1</v>
      </c>
      <c r="E432" s="120">
        <v>5.0000000000000001E-4</v>
      </c>
    </row>
    <row r="433" spans="1:5">
      <c r="A433" s="26" t="s">
        <v>59</v>
      </c>
      <c r="B433" s="29">
        <v>14.9</v>
      </c>
      <c r="C433" s="29">
        <v>3.6</v>
      </c>
      <c r="D433" s="29">
        <v>0</v>
      </c>
      <c r="E433" s="120">
        <v>4.0000000000000002E-4</v>
      </c>
    </row>
    <row r="434" spans="1:5">
      <c r="A434" s="26" t="s">
        <v>62</v>
      </c>
      <c r="B434" s="29">
        <v>11.06</v>
      </c>
      <c r="C434" s="29">
        <v>2.99</v>
      </c>
      <c r="D434" s="29">
        <v>0</v>
      </c>
      <c r="E434" s="120">
        <v>1E-4</v>
      </c>
    </row>
    <row r="435" spans="1:5">
      <c r="A435" s="26" t="s">
        <v>76</v>
      </c>
      <c r="B435" s="29">
        <v>11.04</v>
      </c>
      <c r="C435" s="29">
        <v>3.09</v>
      </c>
      <c r="D435" s="29">
        <v>1</v>
      </c>
      <c r="E435" s="120">
        <v>1E-4</v>
      </c>
    </row>
    <row r="436" spans="1:5">
      <c r="A436" s="26" t="s">
        <v>79</v>
      </c>
      <c r="B436" s="29">
        <v>8.1</v>
      </c>
      <c r="C436" s="29">
        <v>2.56</v>
      </c>
      <c r="D436" s="29">
        <v>1</v>
      </c>
      <c r="E436" s="120">
        <v>1E-4</v>
      </c>
    </row>
    <row r="437" spans="1:5">
      <c r="A437" s="26" t="s">
        <v>69</v>
      </c>
      <c r="B437" s="29">
        <v>6.46</v>
      </c>
      <c r="C437" s="29">
        <v>3.38</v>
      </c>
      <c r="D437" s="29">
        <v>3</v>
      </c>
      <c r="E437" s="120">
        <v>4.5999999999999999E-3</v>
      </c>
    </row>
    <row r="438" spans="1:5">
      <c r="A438" s="26" t="s">
        <v>77</v>
      </c>
      <c r="B438" s="29">
        <v>5.9</v>
      </c>
      <c r="C438" s="29">
        <v>1.22</v>
      </c>
      <c r="D438" s="29">
        <v>0</v>
      </c>
      <c r="E438" s="120">
        <v>0</v>
      </c>
    </row>
    <row r="439" spans="1:5">
      <c r="A439" s="26" t="s">
        <v>65</v>
      </c>
      <c r="B439" s="29">
        <v>2.8</v>
      </c>
      <c r="C439" s="29">
        <v>0.8</v>
      </c>
      <c r="D439" s="29">
        <v>0</v>
      </c>
      <c r="E439" s="120">
        <v>0</v>
      </c>
    </row>
    <row r="440" spans="1:5">
      <c r="A440" s="26" t="s">
        <v>73</v>
      </c>
      <c r="B440" s="29">
        <v>2.21</v>
      </c>
      <c r="C440" s="29">
        <v>0.83</v>
      </c>
      <c r="D440" s="29">
        <v>0</v>
      </c>
      <c r="E440" s="120">
        <v>1E-4</v>
      </c>
    </row>
    <row r="443" spans="1:5">
      <c r="A443" s="4"/>
    </row>
    <row r="444" spans="1:5">
      <c r="A444" s="116" t="s">
        <v>113</v>
      </c>
    </row>
    <row r="445" spans="1:5">
      <c r="A445" s="4" t="s">
        <v>4</v>
      </c>
      <c r="B445" s="113" t="s">
        <v>102</v>
      </c>
      <c r="C445" s="113" t="s">
        <v>0</v>
      </c>
      <c r="D445" s="113" t="s">
        <v>2</v>
      </c>
      <c r="E445" s="113" t="s">
        <v>106</v>
      </c>
    </row>
    <row r="446" spans="1:5">
      <c r="A446" s="26" t="s">
        <v>73</v>
      </c>
      <c r="B446" s="29">
        <v>1.22</v>
      </c>
      <c r="C446" s="29">
        <v>0.44</v>
      </c>
      <c r="D446" s="29">
        <v>0</v>
      </c>
      <c r="E446" s="120">
        <v>1E-4</v>
      </c>
    </row>
    <row r="447" spans="1:5">
      <c r="A447" s="26" t="s">
        <v>66</v>
      </c>
      <c r="B447" s="29">
        <v>10.37</v>
      </c>
      <c r="C447" s="29">
        <v>3.01</v>
      </c>
      <c r="D447" s="29">
        <v>1</v>
      </c>
      <c r="E447" s="120">
        <v>5.0000000000000001E-4</v>
      </c>
    </row>
    <row r="448" spans="1:5">
      <c r="A448" s="26" t="s">
        <v>48</v>
      </c>
      <c r="B448" s="29">
        <v>66.819999999999993</v>
      </c>
      <c r="C448" s="29">
        <v>31.87</v>
      </c>
      <c r="D448" s="29">
        <v>13</v>
      </c>
      <c r="E448" s="120">
        <v>3.9800000000000002E-2</v>
      </c>
    </row>
    <row r="449" spans="1:5">
      <c r="A449" s="26" t="s">
        <v>61</v>
      </c>
      <c r="B449" s="29">
        <v>14.92</v>
      </c>
      <c r="C449" s="29">
        <v>4.2</v>
      </c>
      <c r="D449" s="29">
        <v>1</v>
      </c>
      <c r="E449" s="120">
        <v>1.1000000000000001E-3</v>
      </c>
    </row>
    <row r="450" spans="1:5">
      <c r="A450" s="26" t="s">
        <v>80</v>
      </c>
      <c r="B450" s="29">
        <v>34.36</v>
      </c>
      <c r="C450" s="29">
        <v>15.06</v>
      </c>
      <c r="D450" s="29">
        <v>5</v>
      </c>
      <c r="E450" s="120">
        <v>1.44E-2</v>
      </c>
    </row>
    <row r="451" spans="1:5">
      <c r="A451" s="26" t="s">
        <v>81</v>
      </c>
      <c r="B451" s="29">
        <v>0</v>
      </c>
      <c r="C451" s="29">
        <v>0</v>
      </c>
      <c r="D451" s="29">
        <v>0</v>
      </c>
      <c r="E451" s="120">
        <v>0</v>
      </c>
    </row>
    <row r="452" spans="1:5">
      <c r="A452" s="26" t="s">
        <v>45</v>
      </c>
      <c r="B452" s="29">
        <v>86.36</v>
      </c>
      <c r="C452" s="29">
        <v>40.9</v>
      </c>
      <c r="D452" s="29">
        <v>15</v>
      </c>
      <c r="E452" s="120">
        <v>3.9E-2</v>
      </c>
    </row>
    <row r="453" spans="1:5">
      <c r="A453" s="26" t="s">
        <v>82</v>
      </c>
      <c r="B453" s="29">
        <v>0</v>
      </c>
      <c r="C453" s="29">
        <v>0</v>
      </c>
      <c r="D453" s="29">
        <v>0</v>
      </c>
      <c r="E453" s="120">
        <v>0</v>
      </c>
    </row>
    <row r="454" spans="1:5">
      <c r="A454" s="26" t="s">
        <v>83</v>
      </c>
      <c r="B454" s="29">
        <v>0</v>
      </c>
      <c r="C454" s="29">
        <v>0</v>
      </c>
      <c r="D454" s="29">
        <v>0</v>
      </c>
      <c r="E454" s="120">
        <v>0</v>
      </c>
    </row>
    <row r="455" spans="1:5">
      <c r="A455" s="26" t="s">
        <v>84</v>
      </c>
      <c r="B455" s="29">
        <v>0</v>
      </c>
      <c r="C455" s="29">
        <v>0</v>
      </c>
      <c r="D455" s="29">
        <v>0</v>
      </c>
      <c r="E455" s="120">
        <v>0</v>
      </c>
    </row>
    <row r="456" spans="1:5">
      <c r="A456" s="26" t="s">
        <v>85</v>
      </c>
      <c r="B456" s="29">
        <v>118.77</v>
      </c>
      <c r="C456" s="29">
        <v>56.25</v>
      </c>
      <c r="D456" s="29">
        <v>25</v>
      </c>
      <c r="E456" s="120">
        <v>9.0700000000000003E-2</v>
      </c>
    </row>
    <row r="457" spans="1:5">
      <c r="A457" s="26" t="s">
        <v>101</v>
      </c>
      <c r="B457" s="29">
        <v>33.25</v>
      </c>
      <c r="C457" s="29">
        <v>12.02</v>
      </c>
      <c r="D457" s="29">
        <v>4</v>
      </c>
      <c r="E457" s="120">
        <v>8.6E-3</v>
      </c>
    </row>
    <row r="458" spans="1:5">
      <c r="A458" s="26" t="s">
        <v>86</v>
      </c>
      <c r="B458" s="29">
        <v>5.81</v>
      </c>
      <c r="C458" s="29">
        <v>3</v>
      </c>
      <c r="D458" s="29">
        <v>1</v>
      </c>
      <c r="E458" s="120">
        <v>5.9999999999999995E-4</v>
      </c>
    </row>
    <row r="459" spans="1:5">
      <c r="A459" s="26" t="s">
        <v>87</v>
      </c>
      <c r="B459" s="29">
        <v>0</v>
      </c>
      <c r="C459" s="29">
        <v>0</v>
      </c>
      <c r="D459" s="29">
        <v>0</v>
      </c>
      <c r="E459" s="120">
        <v>0</v>
      </c>
    </row>
    <row r="460" spans="1:5">
      <c r="A460" s="26" t="s">
        <v>47</v>
      </c>
      <c r="B460" s="29">
        <v>50.62</v>
      </c>
      <c r="C460" s="29">
        <v>24.04</v>
      </c>
      <c r="D460" s="29">
        <v>9</v>
      </c>
      <c r="E460" s="120">
        <v>2.3900000000000001E-2</v>
      </c>
    </row>
    <row r="461" spans="1:5">
      <c r="A461" s="26" t="s">
        <v>88</v>
      </c>
      <c r="B461" s="29">
        <v>0</v>
      </c>
      <c r="C461" s="29">
        <v>0</v>
      </c>
      <c r="D461" s="29">
        <v>0</v>
      </c>
      <c r="E461" s="120">
        <v>0</v>
      </c>
    </row>
    <row r="462" spans="1:5">
      <c r="A462" s="26" t="s">
        <v>72</v>
      </c>
      <c r="B462" s="29">
        <v>7.89</v>
      </c>
      <c r="C462" s="29">
        <v>1.77</v>
      </c>
      <c r="D462" s="29">
        <v>0</v>
      </c>
      <c r="E462" s="120">
        <v>8.0000000000000004E-4</v>
      </c>
    </row>
    <row r="463" spans="1:5">
      <c r="A463" s="26" t="s">
        <v>38</v>
      </c>
      <c r="B463" s="29">
        <v>194.23</v>
      </c>
      <c r="C463" s="29">
        <v>118.85</v>
      </c>
      <c r="D463" s="29">
        <v>60</v>
      </c>
      <c r="E463" s="120">
        <v>0.1623</v>
      </c>
    </row>
    <row r="464" spans="1:5">
      <c r="A464" s="26" t="s">
        <v>56</v>
      </c>
      <c r="B464" s="29">
        <v>36.33</v>
      </c>
      <c r="C464" s="29">
        <v>15.2</v>
      </c>
      <c r="D464" s="29">
        <v>3</v>
      </c>
      <c r="E464" s="120">
        <v>4.1000000000000003E-3</v>
      </c>
    </row>
    <row r="465" spans="1:5">
      <c r="A465" s="26" t="s">
        <v>89</v>
      </c>
      <c r="B465" s="29">
        <v>0</v>
      </c>
      <c r="C465" s="29">
        <v>0</v>
      </c>
      <c r="D465" s="29">
        <v>0</v>
      </c>
      <c r="E465" s="120">
        <v>0</v>
      </c>
    </row>
    <row r="466" spans="1:5">
      <c r="A466" s="26" t="s">
        <v>49</v>
      </c>
      <c r="B466" s="29">
        <v>0</v>
      </c>
      <c r="C466" s="29">
        <v>0</v>
      </c>
      <c r="D466" s="29">
        <v>0</v>
      </c>
      <c r="E466" s="120">
        <v>0</v>
      </c>
    </row>
    <row r="467" spans="1:5">
      <c r="A467" s="26" t="s">
        <v>64</v>
      </c>
      <c r="B467" s="29">
        <v>41.48</v>
      </c>
      <c r="C467" s="29">
        <v>17.899999999999999</v>
      </c>
      <c r="D467" s="29">
        <v>5</v>
      </c>
      <c r="E467" s="120">
        <v>6.4000000000000003E-3</v>
      </c>
    </row>
    <row r="468" spans="1:5">
      <c r="A468" s="26" t="s">
        <v>90</v>
      </c>
      <c r="B468" s="29">
        <v>0</v>
      </c>
      <c r="C468" s="29">
        <v>0</v>
      </c>
      <c r="D468" s="29">
        <v>0</v>
      </c>
      <c r="E468" s="120">
        <v>0</v>
      </c>
    </row>
    <row r="469" spans="1:5">
      <c r="A469" s="26" t="s">
        <v>91</v>
      </c>
      <c r="B469" s="29">
        <v>0</v>
      </c>
      <c r="C469" s="29">
        <v>0</v>
      </c>
      <c r="D469" s="29">
        <v>0</v>
      </c>
      <c r="E469" s="120">
        <v>0</v>
      </c>
    </row>
    <row r="470" spans="1:5">
      <c r="A470" s="26" t="s">
        <v>69</v>
      </c>
      <c r="B470" s="29">
        <v>1.71</v>
      </c>
      <c r="C470" s="29">
        <v>0.67</v>
      </c>
      <c r="D470" s="29">
        <v>0</v>
      </c>
      <c r="E470" s="120">
        <v>1.2999999999999999E-3</v>
      </c>
    </row>
    <row r="471" spans="1:5">
      <c r="A471" s="26" t="s">
        <v>43</v>
      </c>
      <c r="B471" s="29">
        <v>169.44</v>
      </c>
      <c r="C471" s="29">
        <v>84.87</v>
      </c>
      <c r="D471" s="29">
        <v>39</v>
      </c>
      <c r="E471" s="120">
        <v>5.8999999999999997E-2</v>
      </c>
    </row>
    <row r="472" spans="1:5">
      <c r="A472" s="26" t="s">
        <v>59</v>
      </c>
      <c r="B472" s="29">
        <v>11.89</v>
      </c>
      <c r="C472" s="29">
        <v>3.66</v>
      </c>
      <c r="D472" s="29">
        <v>0</v>
      </c>
      <c r="E472" s="120">
        <v>5.9999999999999995E-4</v>
      </c>
    </row>
    <row r="473" spans="1:5">
      <c r="A473" s="26" t="s">
        <v>79</v>
      </c>
      <c r="B473" s="29">
        <v>3.14</v>
      </c>
      <c r="C473" s="29">
        <v>0.67</v>
      </c>
      <c r="D473" s="29">
        <v>0</v>
      </c>
      <c r="E473" s="120">
        <v>0</v>
      </c>
    </row>
    <row r="474" spans="1:5">
      <c r="A474" s="26" t="s">
        <v>50</v>
      </c>
      <c r="B474" s="29">
        <v>72.08</v>
      </c>
      <c r="C474" s="29">
        <v>25.84</v>
      </c>
      <c r="D474" s="29">
        <v>6</v>
      </c>
      <c r="E474" s="120">
        <v>7.7000000000000002E-3</v>
      </c>
    </row>
    <row r="475" spans="1:5">
      <c r="A475" s="26" t="s">
        <v>54</v>
      </c>
      <c r="B475" s="29">
        <v>81.64</v>
      </c>
      <c r="C475" s="29">
        <v>31.79</v>
      </c>
      <c r="D475" s="29">
        <v>4</v>
      </c>
      <c r="E475" s="120">
        <v>3.8E-3</v>
      </c>
    </row>
    <row r="476" spans="1:5">
      <c r="A476" s="26" t="s">
        <v>44</v>
      </c>
      <c r="B476" s="29">
        <v>185.11</v>
      </c>
      <c r="C476" s="29">
        <v>90.51</v>
      </c>
      <c r="D476" s="29">
        <v>35</v>
      </c>
      <c r="E476" s="120">
        <v>7.4200000000000002E-2</v>
      </c>
    </row>
    <row r="477" spans="1:5">
      <c r="A477" s="26" t="s">
        <v>40</v>
      </c>
      <c r="B477" s="29">
        <v>0</v>
      </c>
      <c r="C477" s="29">
        <v>0</v>
      </c>
      <c r="D477" s="29">
        <v>0</v>
      </c>
      <c r="E477" s="120">
        <v>0</v>
      </c>
    </row>
    <row r="478" spans="1:5">
      <c r="A478" s="26" t="s">
        <v>92</v>
      </c>
      <c r="B478" s="29">
        <v>0</v>
      </c>
      <c r="C478" s="29">
        <v>0</v>
      </c>
      <c r="D478" s="29">
        <v>0</v>
      </c>
      <c r="E478" s="120">
        <v>0</v>
      </c>
    </row>
    <row r="479" spans="1:5">
      <c r="A479" s="26" t="s">
        <v>93</v>
      </c>
      <c r="B479" s="29">
        <v>0</v>
      </c>
      <c r="C479" s="29">
        <v>0</v>
      </c>
      <c r="D479" s="29">
        <v>0</v>
      </c>
      <c r="E479" s="120">
        <v>0</v>
      </c>
    </row>
    <row r="480" spans="1:5">
      <c r="A480" s="26" t="s">
        <v>94</v>
      </c>
      <c r="B480" s="29">
        <v>9.61</v>
      </c>
      <c r="C480" s="29">
        <v>4.38</v>
      </c>
      <c r="D480" s="29">
        <v>1</v>
      </c>
      <c r="E480" s="120">
        <v>1.6000000000000001E-3</v>
      </c>
    </row>
    <row r="481" spans="1:5">
      <c r="A481" s="26" t="s">
        <v>95</v>
      </c>
      <c r="B481" s="29">
        <v>0</v>
      </c>
      <c r="C481" s="29">
        <v>0</v>
      </c>
      <c r="D481" s="29">
        <v>0</v>
      </c>
      <c r="E481" s="120">
        <v>0</v>
      </c>
    </row>
    <row r="482" spans="1:5">
      <c r="A482" s="26" t="s">
        <v>96</v>
      </c>
      <c r="B482" s="29">
        <v>0</v>
      </c>
      <c r="C482" s="29">
        <v>0</v>
      </c>
      <c r="D482" s="29">
        <v>0</v>
      </c>
      <c r="E482" s="120">
        <v>0</v>
      </c>
    </row>
    <row r="483" spans="1:5">
      <c r="A483" s="26" t="s">
        <v>97</v>
      </c>
      <c r="B483" s="29">
        <v>0</v>
      </c>
      <c r="C483" s="29">
        <v>0</v>
      </c>
      <c r="D483" s="29">
        <v>0</v>
      </c>
      <c r="E483" s="120">
        <v>0</v>
      </c>
    </row>
    <row r="484" spans="1:5">
      <c r="A484" s="26" t="s">
        <v>98</v>
      </c>
      <c r="B484" s="29">
        <v>171.43</v>
      </c>
      <c r="C484" s="29">
        <v>71.39</v>
      </c>
      <c r="D484" s="29">
        <v>16</v>
      </c>
      <c r="E484" s="120">
        <v>3.5700000000000003E-2</v>
      </c>
    </row>
    <row r="485" spans="1:5">
      <c r="A485" s="26" t="s">
        <v>99</v>
      </c>
      <c r="B485" s="29">
        <v>11.04</v>
      </c>
      <c r="C485" s="29">
        <v>5.62</v>
      </c>
      <c r="D485" s="29">
        <v>1</v>
      </c>
      <c r="E485" s="120">
        <v>1.6999999999999999E-3</v>
      </c>
    </row>
    <row r="486" spans="1:5">
      <c r="A486" s="26" t="s">
        <v>100</v>
      </c>
      <c r="B486" s="29">
        <v>0</v>
      </c>
      <c r="C486" s="29">
        <v>0</v>
      </c>
      <c r="D486" s="29">
        <v>0</v>
      </c>
      <c r="E486" s="120">
        <v>0</v>
      </c>
    </row>
    <row r="487" spans="1:5">
      <c r="A487" s="26" t="s">
        <v>78</v>
      </c>
      <c r="B487" s="29">
        <v>0.31</v>
      </c>
      <c r="C487" s="29">
        <v>0.11</v>
      </c>
      <c r="D487" s="29">
        <v>0</v>
      </c>
      <c r="E487" s="120">
        <v>0</v>
      </c>
    </row>
    <row r="488" spans="1:5">
      <c r="A488" s="26" t="s">
        <v>65</v>
      </c>
      <c r="B488" s="29">
        <v>3.68</v>
      </c>
      <c r="C488" s="29">
        <v>0.84</v>
      </c>
      <c r="D488" s="29">
        <v>0</v>
      </c>
      <c r="E488" s="120">
        <v>0</v>
      </c>
    </row>
    <row r="489" spans="1:5">
      <c r="A489" s="26" t="s">
        <v>46</v>
      </c>
      <c r="B489" s="29">
        <v>77.489999999999995</v>
      </c>
      <c r="C489" s="29">
        <v>35.21</v>
      </c>
      <c r="D489" s="29">
        <v>13</v>
      </c>
      <c r="E489" s="120">
        <v>2.9100000000000001E-2</v>
      </c>
    </row>
    <row r="490" spans="1:5">
      <c r="A490" s="26" t="s">
        <v>39</v>
      </c>
      <c r="B490" s="29">
        <v>221.83</v>
      </c>
      <c r="C490" s="29">
        <v>108.95</v>
      </c>
      <c r="D490" s="29">
        <v>31</v>
      </c>
      <c r="E490" s="120">
        <v>6.8900000000000003E-2</v>
      </c>
    </row>
    <row r="491" spans="1:5">
      <c r="A491" s="26" t="s">
        <v>55</v>
      </c>
      <c r="B491" s="29">
        <v>9.89</v>
      </c>
      <c r="C491" s="29">
        <v>2.92</v>
      </c>
      <c r="D491" s="29">
        <v>1</v>
      </c>
      <c r="E491" s="120">
        <v>5.9999999999999995E-4</v>
      </c>
    </row>
    <row r="492" spans="1:5">
      <c r="A492" s="26" t="s">
        <v>60</v>
      </c>
      <c r="B492" s="29">
        <v>59.36</v>
      </c>
      <c r="C492" s="29">
        <v>21.56</v>
      </c>
      <c r="D492" s="29">
        <v>5</v>
      </c>
      <c r="E492" s="120">
        <v>1.1900000000000001E-2</v>
      </c>
    </row>
    <row r="493" spans="1:5">
      <c r="A493" s="26" t="s">
        <v>68</v>
      </c>
      <c r="B493" s="29">
        <v>23.93</v>
      </c>
      <c r="C493" s="29">
        <v>7.15</v>
      </c>
      <c r="D493" s="29">
        <v>2</v>
      </c>
      <c r="E493" s="120">
        <v>3.3E-3</v>
      </c>
    </row>
    <row r="494" spans="1:5">
      <c r="A494" s="26" t="s">
        <v>76</v>
      </c>
      <c r="B494" s="29">
        <v>5.21</v>
      </c>
      <c r="C494" s="29">
        <v>1.22</v>
      </c>
      <c r="D494" s="29">
        <v>0</v>
      </c>
      <c r="E494" s="120">
        <v>1E-4</v>
      </c>
    </row>
    <row r="495" spans="1:5">
      <c r="A495" s="26" t="s">
        <v>74</v>
      </c>
      <c r="B495" s="29">
        <v>73.599999999999994</v>
      </c>
      <c r="C495" s="29">
        <v>34.869999999999997</v>
      </c>
      <c r="D495" s="29">
        <v>16</v>
      </c>
      <c r="E495" s="120">
        <v>5.5100000000000003E-2</v>
      </c>
    </row>
    <row r="496" spans="1:5">
      <c r="A496" s="26" t="s">
        <v>70</v>
      </c>
      <c r="B496" s="29">
        <v>9.25</v>
      </c>
      <c r="C496" s="29">
        <v>3.74</v>
      </c>
      <c r="D496" s="29">
        <v>1</v>
      </c>
      <c r="E496" s="120">
        <v>5.9999999999999995E-4</v>
      </c>
    </row>
    <row r="497" spans="1:5">
      <c r="A497" s="26" t="s">
        <v>41</v>
      </c>
      <c r="B497" s="29">
        <v>245.61</v>
      </c>
      <c r="C497" s="29">
        <v>134.41999999999999</v>
      </c>
      <c r="D497" s="29">
        <v>48</v>
      </c>
      <c r="E497" s="120">
        <v>0.121</v>
      </c>
    </row>
    <row r="498" spans="1:5">
      <c r="A498" s="26" t="s">
        <v>71</v>
      </c>
      <c r="B498" s="29">
        <v>22.68</v>
      </c>
      <c r="C498" s="29">
        <v>9.07</v>
      </c>
      <c r="D498" s="29">
        <v>2</v>
      </c>
      <c r="E498" s="120">
        <v>2.5999999999999999E-3</v>
      </c>
    </row>
    <row r="499" spans="1:5">
      <c r="A499" s="26" t="s">
        <v>77</v>
      </c>
      <c r="B499" s="29">
        <v>4.3099999999999996</v>
      </c>
      <c r="C499" s="29">
        <v>0.99</v>
      </c>
      <c r="D499" s="29">
        <v>0</v>
      </c>
      <c r="E499" s="120">
        <v>0</v>
      </c>
    </row>
    <row r="500" spans="1:5">
      <c r="A500" s="26" t="s">
        <v>42</v>
      </c>
      <c r="B500" s="29">
        <v>185.8</v>
      </c>
      <c r="C500" s="29">
        <v>89.2</v>
      </c>
      <c r="D500" s="29">
        <v>24</v>
      </c>
      <c r="E500" s="120">
        <v>6.0900000000000003E-2</v>
      </c>
    </row>
    <row r="501" spans="1:5">
      <c r="A501" s="26" t="s">
        <v>58</v>
      </c>
      <c r="B501" s="29">
        <v>53.5</v>
      </c>
      <c r="C501" s="29">
        <v>17.53</v>
      </c>
      <c r="D501" s="29">
        <v>4</v>
      </c>
      <c r="E501" s="120">
        <v>1.32E-2</v>
      </c>
    </row>
    <row r="502" spans="1:5">
      <c r="A502" s="26" t="s">
        <v>75</v>
      </c>
      <c r="B502" s="29">
        <v>6.74</v>
      </c>
      <c r="C502" s="29">
        <v>4.2300000000000004</v>
      </c>
      <c r="D502" s="29">
        <v>2</v>
      </c>
      <c r="E502" s="120">
        <v>8.8000000000000005E-3</v>
      </c>
    </row>
    <row r="503" spans="1:5">
      <c r="A503" s="26" t="s">
        <v>52</v>
      </c>
      <c r="B503" s="29">
        <v>35.68</v>
      </c>
      <c r="C503" s="29">
        <v>15.58</v>
      </c>
      <c r="D503" s="29">
        <v>8</v>
      </c>
      <c r="E503" s="120">
        <v>3.0999999999999999E-3</v>
      </c>
    </row>
    <row r="504" spans="1:5">
      <c r="A504" s="26" t="s">
        <v>63</v>
      </c>
      <c r="B504" s="29">
        <v>10.17</v>
      </c>
      <c r="C504" s="29">
        <v>3.44</v>
      </c>
      <c r="D504" s="29">
        <v>2</v>
      </c>
      <c r="E504" s="120">
        <v>2.8E-3</v>
      </c>
    </row>
    <row r="505" spans="1:5">
      <c r="A505" s="26" t="s">
        <v>67</v>
      </c>
      <c r="B505" s="29">
        <v>7.9</v>
      </c>
      <c r="C505" s="29">
        <v>2.44</v>
      </c>
      <c r="D505" s="29">
        <v>0</v>
      </c>
      <c r="E505" s="120">
        <v>2.0000000000000001E-4</v>
      </c>
    </row>
    <row r="506" spans="1:5">
      <c r="A506" s="26" t="s">
        <v>62</v>
      </c>
      <c r="B506" s="29">
        <v>3.25</v>
      </c>
      <c r="C506" s="29">
        <v>0.8</v>
      </c>
      <c r="D506" s="29">
        <v>0</v>
      </c>
      <c r="E506" s="120">
        <v>0</v>
      </c>
    </row>
    <row r="507" spans="1:5">
      <c r="A507" s="26" t="s">
        <v>53</v>
      </c>
      <c r="B507" s="29">
        <v>84.44</v>
      </c>
      <c r="C507" s="29">
        <v>36.270000000000003</v>
      </c>
      <c r="D507" s="29">
        <v>13</v>
      </c>
      <c r="E507" s="120">
        <v>3.78E-2</v>
      </c>
    </row>
    <row r="508" spans="1:5">
      <c r="A508" s="26" t="s">
        <v>57</v>
      </c>
      <c r="B508" s="29">
        <v>12.75</v>
      </c>
      <c r="C508" s="29">
        <v>4.04</v>
      </c>
      <c r="D508" s="29">
        <v>1</v>
      </c>
      <c r="E508" s="120">
        <v>4.0000000000000002E-4</v>
      </c>
    </row>
    <row r="509" spans="1:5">
      <c r="A509" s="26" t="s">
        <v>51</v>
      </c>
      <c r="B509" s="29">
        <v>18.71</v>
      </c>
      <c r="C509" s="29">
        <v>5.42</v>
      </c>
      <c r="D509" s="29">
        <v>1</v>
      </c>
      <c r="E509" s="120">
        <v>1.8E-3</v>
      </c>
    </row>
    <row r="512" spans="1:5">
      <c r="A512" s="4"/>
    </row>
    <row r="513" spans="1:5">
      <c r="A513" s="116" t="s">
        <v>114</v>
      </c>
    </row>
    <row r="514" spans="1:5">
      <c r="A514" s="4" t="s">
        <v>4</v>
      </c>
      <c r="B514" s="113" t="s">
        <v>102</v>
      </c>
      <c r="C514" s="113" t="s">
        <v>0</v>
      </c>
      <c r="D514" s="113" t="s">
        <v>2</v>
      </c>
      <c r="E514" s="113" t="s">
        <v>106</v>
      </c>
    </row>
    <row r="515" spans="1:5">
      <c r="A515" s="26" t="s">
        <v>41</v>
      </c>
      <c r="B515" s="29">
        <v>231.6</v>
      </c>
      <c r="C515" s="29">
        <v>123.46</v>
      </c>
      <c r="D515" s="29">
        <v>38</v>
      </c>
      <c r="E515" s="120">
        <v>0.1176</v>
      </c>
    </row>
    <row r="516" spans="1:5">
      <c r="A516" s="26" t="s">
        <v>42</v>
      </c>
      <c r="B516" s="29">
        <v>205.79</v>
      </c>
      <c r="C516" s="29">
        <v>104.44</v>
      </c>
      <c r="D516" s="29">
        <v>27</v>
      </c>
      <c r="E516" s="120">
        <v>6.7799999999999999E-2</v>
      </c>
    </row>
    <row r="517" spans="1:5">
      <c r="A517" s="26" t="s">
        <v>38</v>
      </c>
      <c r="B517" s="29">
        <v>192.13</v>
      </c>
      <c r="C517" s="29">
        <v>97.77</v>
      </c>
      <c r="D517" s="29">
        <v>38</v>
      </c>
      <c r="E517" s="120">
        <v>9.2700000000000005E-2</v>
      </c>
    </row>
    <row r="518" spans="1:5">
      <c r="A518" s="26" t="s">
        <v>100</v>
      </c>
      <c r="B518" s="29">
        <v>189.26</v>
      </c>
      <c r="C518" s="29">
        <v>100.44</v>
      </c>
      <c r="D518" s="29">
        <v>30</v>
      </c>
      <c r="E518" s="120">
        <v>5.3600000000000002E-2</v>
      </c>
    </row>
    <row r="519" spans="1:5">
      <c r="A519" s="26" t="s">
        <v>39</v>
      </c>
      <c r="B519" s="29">
        <v>186.83</v>
      </c>
      <c r="C519" s="29">
        <v>86.19</v>
      </c>
      <c r="D519" s="29">
        <v>25</v>
      </c>
      <c r="E519" s="120">
        <v>5.4100000000000002E-2</v>
      </c>
    </row>
    <row r="520" spans="1:5">
      <c r="A520" s="26" t="s">
        <v>44</v>
      </c>
      <c r="B520" s="29">
        <v>183.79</v>
      </c>
      <c r="C520" s="29">
        <v>94.78</v>
      </c>
      <c r="D520" s="29">
        <v>31</v>
      </c>
      <c r="E520" s="120">
        <v>7.8700000000000006E-2</v>
      </c>
    </row>
    <row r="521" spans="1:5">
      <c r="A521" s="26" t="s">
        <v>43</v>
      </c>
      <c r="B521" s="29">
        <v>173.86</v>
      </c>
      <c r="C521" s="29">
        <v>81.290000000000006</v>
      </c>
      <c r="D521" s="29">
        <v>32</v>
      </c>
      <c r="E521" s="120">
        <v>6.1400000000000003E-2</v>
      </c>
    </row>
    <row r="522" spans="1:5">
      <c r="A522" s="26" t="s">
        <v>53</v>
      </c>
      <c r="B522" s="29">
        <v>145.87</v>
      </c>
      <c r="C522" s="29">
        <v>86.46</v>
      </c>
      <c r="D522" s="29">
        <v>36</v>
      </c>
      <c r="E522" s="120">
        <v>0.1183</v>
      </c>
    </row>
    <row r="523" spans="1:5">
      <c r="A523" s="26" t="s">
        <v>80</v>
      </c>
      <c r="B523" s="29">
        <v>123.11</v>
      </c>
      <c r="C523" s="29">
        <v>54.73</v>
      </c>
      <c r="D523" s="29">
        <v>19</v>
      </c>
      <c r="E523" s="120">
        <v>4.2799999999999998E-2</v>
      </c>
    </row>
    <row r="524" spans="1:5">
      <c r="A524" s="26" t="s">
        <v>45</v>
      </c>
      <c r="B524" s="29">
        <v>95.2</v>
      </c>
      <c r="C524" s="29">
        <v>49.64</v>
      </c>
      <c r="D524" s="29">
        <v>19</v>
      </c>
      <c r="E524" s="120">
        <v>4.6899999999999997E-2</v>
      </c>
    </row>
    <row r="525" spans="1:5">
      <c r="A525" s="26" t="s">
        <v>46</v>
      </c>
      <c r="B525" s="29">
        <v>94.51</v>
      </c>
      <c r="C525" s="29">
        <v>40.76</v>
      </c>
      <c r="D525" s="29">
        <v>13</v>
      </c>
      <c r="E525" s="120">
        <v>3.7999999999999999E-2</v>
      </c>
    </row>
    <row r="526" spans="1:5">
      <c r="A526" s="26" t="s">
        <v>91</v>
      </c>
      <c r="B526" s="29">
        <v>90.25</v>
      </c>
      <c r="C526" s="29">
        <v>41.45</v>
      </c>
      <c r="D526" s="29">
        <v>14</v>
      </c>
      <c r="E526" s="120">
        <v>2.4E-2</v>
      </c>
    </row>
    <row r="527" spans="1:5">
      <c r="A527" s="26" t="s">
        <v>60</v>
      </c>
      <c r="B527" s="29">
        <v>83.61</v>
      </c>
      <c r="C527" s="29">
        <v>33.130000000000003</v>
      </c>
      <c r="D527" s="29">
        <v>7</v>
      </c>
      <c r="E527" s="120">
        <v>1.2E-2</v>
      </c>
    </row>
    <row r="528" spans="1:5">
      <c r="A528" s="26" t="s">
        <v>48</v>
      </c>
      <c r="B528" s="29">
        <v>65.02</v>
      </c>
      <c r="C528" s="29">
        <v>24.84</v>
      </c>
      <c r="D528" s="29">
        <v>7</v>
      </c>
      <c r="E528" s="120">
        <v>1.5900000000000001E-2</v>
      </c>
    </row>
    <row r="529" spans="1:5">
      <c r="A529" s="26" t="s">
        <v>54</v>
      </c>
      <c r="B529" s="29">
        <v>62.81</v>
      </c>
      <c r="C529" s="29">
        <v>24.63</v>
      </c>
      <c r="D529" s="29">
        <v>4</v>
      </c>
      <c r="E529" s="120">
        <v>4.1000000000000003E-3</v>
      </c>
    </row>
    <row r="530" spans="1:5">
      <c r="A530" s="26" t="s">
        <v>71</v>
      </c>
      <c r="B530" s="29">
        <v>48.6</v>
      </c>
      <c r="C530" s="29">
        <v>19.91</v>
      </c>
      <c r="D530" s="29">
        <v>3</v>
      </c>
      <c r="E530" s="120">
        <v>5.7999999999999996E-3</v>
      </c>
    </row>
    <row r="531" spans="1:5">
      <c r="A531" s="26" t="s">
        <v>98</v>
      </c>
      <c r="B531" s="29">
        <v>45.46</v>
      </c>
      <c r="C531" s="29">
        <v>24.45</v>
      </c>
      <c r="D531" s="29">
        <v>8</v>
      </c>
      <c r="E531" s="120">
        <v>1.4800000000000001E-2</v>
      </c>
    </row>
    <row r="532" spans="1:5">
      <c r="A532" s="26" t="s">
        <v>50</v>
      </c>
      <c r="B532" s="29">
        <v>45.07</v>
      </c>
      <c r="C532" s="29">
        <v>15.69</v>
      </c>
      <c r="D532" s="29">
        <v>4</v>
      </c>
      <c r="E532" s="120">
        <v>5.1999999999999998E-3</v>
      </c>
    </row>
    <row r="533" spans="1:5">
      <c r="A533" s="26" t="s">
        <v>47</v>
      </c>
      <c r="B533" s="29">
        <v>38.909999999999997</v>
      </c>
      <c r="C533" s="29">
        <v>19.989999999999998</v>
      </c>
      <c r="D533" s="29">
        <v>7</v>
      </c>
      <c r="E533" s="120">
        <v>1.24E-2</v>
      </c>
    </row>
    <row r="534" spans="1:5">
      <c r="A534" s="26" t="s">
        <v>58</v>
      </c>
      <c r="B534" s="29">
        <v>38.58</v>
      </c>
      <c r="C534" s="29">
        <v>20.25</v>
      </c>
      <c r="D534" s="29">
        <v>10</v>
      </c>
      <c r="E534" s="120">
        <v>4.5999999999999999E-2</v>
      </c>
    </row>
    <row r="535" spans="1:5">
      <c r="A535" s="26" t="s">
        <v>68</v>
      </c>
      <c r="B535" s="29">
        <v>35.46</v>
      </c>
      <c r="C535" s="29">
        <v>11.73</v>
      </c>
      <c r="D535" s="29">
        <v>3</v>
      </c>
      <c r="E535" s="120">
        <v>9.1999999999999998E-3</v>
      </c>
    </row>
    <row r="536" spans="1:5">
      <c r="A536" s="26" t="s">
        <v>74</v>
      </c>
      <c r="B536" s="29">
        <v>31.5</v>
      </c>
      <c r="C536" s="29">
        <v>11.53</v>
      </c>
      <c r="D536" s="29">
        <v>3</v>
      </c>
      <c r="E536" s="120">
        <v>9.5999999999999992E-3</v>
      </c>
    </row>
    <row r="537" spans="1:5">
      <c r="A537" s="26" t="s">
        <v>52</v>
      </c>
      <c r="B537" s="29">
        <v>31.37</v>
      </c>
      <c r="C537" s="29">
        <v>14.18</v>
      </c>
      <c r="D537" s="29">
        <v>6</v>
      </c>
      <c r="E537" s="120">
        <v>1.1999999999999999E-3</v>
      </c>
    </row>
    <row r="538" spans="1:5">
      <c r="A538" s="26" t="s">
        <v>64</v>
      </c>
      <c r="B538" s="29">
        <v>27.95</v>
      </c>
      <c r="C538" s="29">
        <v>11.87</v>
      </c>
      <c r="D538" s="29">
        <v>4</v>
      </c>
      <c r="E538" s="120">
        <v>4.3E-3</v>
      </c>
    </row>
    <row r="539" spans="1:5">
      <c r="A539" s="26" t="s">
        <v>56</v>
      </c>
      <c r="B539" s="29">
        <v>26.98</v>
      </c>
      <c r="C539" s="29">
        <v>10.11</v>
      </c>
      <c r="D539" s="29">
        <v>2</v>
      </c>
      <c r="E539" s="120">
        <v>2.7000000000000001E-3</v>
      </c>
    </row>
    <row r="540" spans="1:5">
      <c r="A540" s="26" t="s">
        <v>86</v>
      </c>
      <c r="B540" s="29">
        <v>25.73</v>
      </c>
      <c r="C540" s="29">
        <v>11.42</v>
      </c>
      <c r="D540" s="29">
        <v>3</v>
      </c>
      <c r="E540" s="120">
        <v>6.6E-3</v>
      </c>
    </row>
    <row r="541" spans="1:5">
      <c r="A541" s="26" t="s">
        <v>101</v>
      </c>
      <c r="B541" s="29">
        <v>23.89</v>
      </c>
      <c r="C541" s="29">
        <v>10.51</v>
      </c>
      <c r="D541" s="29">
        <v>4</v>
      </c>
      <c r="E541" s="120">
        <v>1.0500000000000001E-2</v>
      </c>
    </row>
    <row r="542" spans="1:5">
      <c r="A542" s="26" t="s">
        <v>51</v>
      </c>
      <c r="B542" s="29">
        <v>19.649999999999999</v>
      </c>
      <c r="C542" s="29">
        <v>6.24</v>
      </c>
      <c r="D542" s="29">
        <v>1</v>
      </c>
      <c r="E542" s="120">
        <v>1E-3</v>
      </c>
    </row>
    <row r="543" spans="1:5">
      <c r="A543" s="26" t="s">
        <v>75</v>
      </c>
      <c r="B543" s="29">
        <v>19.2</v>
      </c>
      <c r="C543" s="29">
        <v>13.14</v>
      </c>
      <c r="D543" s="29">
        <v>7</v>
      </c>
      <c r="E543" s="120">
        <v>3.0599999999999999E-2</v>
      </c>
    </row>
    <row r="544" spans="1:5">
      <c r="A544" s="26" t="s">
        <v>61</v>
      </c>
      <c r="B544" s="29">
        <v>13.34</v>
      </c>
      <c r="C544" s="29">
        <v>7.7</v>
      </c>
      <c r="D544" s="29">
        <v>4</v>
      </c>
      <c r="E544" s="120">
        <v>5.5999999999999999E-3</v>
      </c>
    </row>
    <row r="545" spans="1:5">
      <c r="A545" s="26" t="s">
        <v>63</v>
      </c>
      <c r="B545" s="29">
        <v>10.35</v>
      </c>
      <c r="C545" s="29">
        <v>3.27</v>
      </c>
      <c r="D545" s="29">
        <v>1</v>
      </c>
      <c r="E545" s="120">
        <v>5.9999999999999995E-4</v>
      </c>
    </row>
    <row r="546" spans="1:5">
      <c r="A546" s="26" t="s">
        <v>55</v>
      </c>
      <c r="B546" s="29">
        <v>10.1</v>
      </c>
      <c r="C546" s="29">
        <v>3.67</v>
      </c>
      <c r="D546" s="29">
        <v>1</v>
      </c>
      <c r="E546" s="120">
        <v>5.0000000000000001E-4</v>
      </c>
    </row>
    <row r="547" spans="1:5">
      <c r="A547" s="26" t="s">
        <v>59</v>
      </c>
      <c r="B547" s="29">
        <v>9.77</v>
      </c>
      <c r="C547" s="29">
        <v>2.34</v>
      </c>
      <c r="D547" s="29">
        <v>0</v>
      </c>
      <c r="E547" s="120">
        <v>2.9999999999999997E-4</v>
      </c>
    </row>
    <row r="548" spans="1:5">
      <c r="A548" s="26" t="s">
        <v>70</v>
      </c>
      <c r="B548" s="29">
        <v>8.92</v>
      </c>
      <c r="C548" s="29">
        <v>3.84</v>
      </c>
      <c r="D548" s="29">
        <v>2</v>
      </c>
      <c r="E548" s="120">
        <v>2.3E-3</v>
      </c>
    </row>
    <row r="549" spans="1:5">
      <c r="A549" s="26" t="s">
        <v>57</v>
      </c>
      <c r="B549" s="29">
        <v>8</v>
      </c>
      <c r="C549" s="29">
        <v>3.09</v>
      </c>
      <c r="D549" s="29">
        <v>1</v>
      </c>
      <c r="E549" s="120">
        <v>5.9999999999999995E-4</v>
      </c>
    </row>
    <row r="550" spans="1:5">
      <c r="A550" s="26" t="s">
        <v>62</v>
      </c>
      <c r="B550" s="29">
        <v>7.04</v>
      </c>
      <c r="C550" s="29">
        <v>1.9</v>
      </c>
      <c r="D550" s="29">
        <v>0</v>
      </c>
      <c r="E550" s="120">
        <v>2.0000000000000001E-4</v>
      </c>
    </row>
    <row r="551" spans="1:5">
      <c r="A551" s="26" t="s">
        <v>66</v>
      </c>
      <c r="B551" s="29">
        <v>6.91</v>
      </c>
      <c r="C551" s="29">
        <v>1.9</v>
      </c>
      <c r="D551" s="29">
        <v>1</v>
      </c>
      <c r="E551" s="120">
        <v>2.9999999999999997E-4</v>
      </c>
    </row>
    <row r="552" spans="1:5">
      <c r="A552" s="26" t="s">
        <v>67</v>
      </c>
      <c r="B552" s="29">
        <v>5.12</v>
      </c>
      <c r="C552" s="29">
        <v>2.2000000000000002</v>
      </c>
      <c r="D552" s="29">
        <v>1</v>
      </c>
      <c r="E552" s="120">
        <v>2.9999999999999997E-4</v>
      </c>
    </row>
    <row r="553" spans="1:5">
      <c r="A553" s="26" t="s">
        <v>77</v>
      </c>
      <c r="B553" s="29">
        <v>4.82</v>
      </c>
      <c r="C553" s="29">
        <v>1.01</v>
      </c>
      <c r="D553" s="29">
        <v>0</v>
      </c>
      <c r="E553" s="120">
        <v>0</v>
      </c>
    </row>
    <row r="554" spans="1:5">
      <c r="A554" s="26" t="s">
        <v>76</v>
      </c>
      <c r="B554" s="29">
        <v>4.7699999999999996</v>
      </c>
      <c r="C554" s="29">
        <v>1.31</v>
      </c>
      <c r="D554" s="29">
        <v>0</v>
      </c>
      <c r="E554" s="120">
        <v>1E-4</v>
      </c>
    </row>
    <row r="555" spans="1:5">
      <c r="A555" s="26" t="s">
        <v>72</v>
      </c>
      <c r="B555" s="29">
        <v>4.67</v>
      </c>
      <c r="C555" s="29">
        <v>1.28</v>
      </c>
      <c r="D555" s="29">
        <v>0</v>
      </c>
      <c r="E555" s="120">
        <v>1.5E-3</v>
      </c>
    </row>
    <row r="556" spans="1:5">
      <c r="A556" s="26" t="s">
        <v>69</v>
      </c>
      <c r="B556" s="29">
        <v>2.2000000000000002</v>
      </c>
      <c r="C556" s="29">
        <v>0.49</v>
      </c>
      <c r="D556" s="29">
        <v>0</v>
      </c>
      <c r="E556" s="120">
        <v>0</v>
      </c>
    </row>
    <row r="557" spans="1:5">
      <c r="A557" s="26" t="s">
        <v>65</v>
      </c>
      <c r="B557" s="29">
        <v>1.77</v>
      </c>
      <c r="C557" s="29">
        <v>0.43</v>
      </c>
      <c r="D557" s="29">
        <v>0</v>
      </c>
      <c r="E557" s="120">
        <v>0</v>
      </c>
    </row>
    <row r="558" spans="1:5">
      <c r="A558" s="26" t="s">
        <v>73</v>
      </c>
      <c r="B558" s="29">
        <v>1.73</v>
      </c>
      <c r="C558" s="29">
        <v>1</v>
      </c>
      <c r="D558" s="29">
        <v>0</v>
      </c>
      <c r="E558" s="120">
        <v>1E-4</v>
      </c>
    </row>
    <row r="559" spans="1:5">
      <c r="A559" s="26" t="s">
        <v>78</v>
      </c>
      <c r="B559" s="29">
        <v>1.61</v>
      </c>
      <c r="C559" s="29">
        <v>0.44</v>
      </c>
      <c r="D559" s="29">
        <v>0</v>
      </c>
      <c r="E559" s="120">
        <v>0</v>
      </c>
    </row>
    <row r="560" spans="1:5">
      <c r="A560" s="26" t="s">
        <v>79</v>
      </c>
      <c r="B560" s="29">
        <v>1.19</v>
      </c>
      <c r="C560" s="29">
        <v>0.34</v>
      </c>
      <c r="D560" s="29">
        <v>0</v>
      </c>
      <c r="E560" s="120">
        <v>0</v>
      </c>
    </row>
    <row r="563" spans="1:5">
      <c r="A563" s="4"/>
    </row>
    <row r="564" spans="1:5">
      <c r="A564" s="116" t="s">
        <v>115</v>
      </c>
    </row>
    <row r="565" spans="1:5">
      <c r="A565" s="4" t="s">
        <v>4</v>
      </c>
      <c r="B565" s="113" t="s">
        <v>102</v>
      </c>
      <c r="C565" s="113" t="s">
        <v>0</v>
      </c>
      <c r="D565" s="113" t="s">
        <v>2</v>
      </c>
      <c r="E565" s="113" t="s">
        <v>106</v>
      </c>
    </row>
    <row r="566" spans="1:5">
      <c r="A566" s="26" t="s">
        <v>41</v>
      </c>
      <c r="B566" s="29">
        <v>548.82000000000005</v>
      </c>
      <c r="C566" s="29">
        <v>294.67</v>
      </c>
      <c r="D566" s="29">
        <v>97</v>
      </c>
      <c r="E566" s="120">
        <v>0.13789999999999999</v>
      </c>
    </row>
    <row r="567" spans="1:5">
      <c r="A567" s="26" t="s">
        <v>98</v>
      </c>
      <c r="B567" s="29">
        <v>468.89</v>
      </c>
      <c r="C567" s="29">
        <v>228.33</v>
      </c>
      <c r="D567" s="29">
        <v>68</v>
      </c>
      <c r="E567" s="120">
        <v>0.10680000000000001</v>
      </c>
    </row>
    <row r="568" spans="1:5">
      <c r="A568" s="26" t="s">
        <v>42</v>
      </c>
      <c r="B568" s="29">
        <v>462.94</v>
      </c>
      <c r="C568" s="29">
        <v>251.09</v>
      </c>
      <c r="D568" s="29">
        <v>76</v>
      </c>
      <c r="E568" s="120">
        <v>0.1212</v>
      </c>
    </row>
    <row r="569" spans="1:5">
      <c r="A569" s="26" t="s">
        <v>44</v>
      </c>
      <c r="B569" s="29">
        <v>402.41</v>
      </c>
      <c r="C569" s="29">
        <v>193.01</v>
      </c>
      <c r="D569" s="29">
        <v>61</v>
      </c>
      <c r="E569" s="120">
        <v>9.6500000000000002E-2</v>
      </c>
    </row>
    <row r="570" spans="1:5">
      <c r="A570" s="26" t="s">
        <v>39</v>
      </c>
      <c r="B570" s="29">
        <v>389.18</v>
      </c>
      <c r="C570" s="29">
        <v>173.05</v>
      </c>
      <c r="D570" s="29">
        <v>48</v>
      </c>
      <c r="E570" s="120">
        <v>7.4499999999999997E-2</v>
      </c>
    </row>
    <row r="571" spans="1:5">
      <c r="A571" s="26" t="s">
        <v>38</v>
      </c>
      <c r="B571" s="29">
        <v>353.06</v>
      </c>
      <c r="C571" s="29">
        <v>175.18</v>
      </c>
      <c r="D571" s="29">
        <v>70</v>
      </c>
      <c r="E571" s="120">
        <v>7.9600000000000004E-2</v>
      </c>
    </row>
    <row r="572" spans="1:5">
      <c r="A572" s="26" t="s">
        <v>43</v>
      </c>
      <c r="B572" s="29">
        <v>334.66</v>
      </c>
      <c r="C572" s="29">
        <v>173.77</v>
      </c>
      <c r="D572" s="29">
        <v>76</v>
      </c>
      <c r="E572" s="120">
        <v>8.0600000000000005E-2</v>
      </c>
    </row>
    <row r="573" spans="1:5">
      <c r="A573" s="26" t="s">
        <v>86</v>
      </c>
      <c r="B573" s="29">
        <v>219.9</v>
      </c>
      <c r="C573" s="29">
        <v>85.09</v>
      </c>
      <c r="D573" s="29">
        <v>24</v>
      </c>
      <c r="E573" s="120">
        <v>3.4599999999999999E-2</v>
      </c>
    </row>
    <row r="574" spans="1:5">
      <c r="A574" s="26" t="s">
        <v>60</v>
      </c>
      <c r="B574" s="29">
        <v>205.08</v>
      </c>
      <c r="C574" s="29">
        <v>74.64</v>
      </c>
      <c r="D574" s="29">
        <v>13</v>
      </c>
      <c r="E574" s="120">
        <v>9.7000000000000003E-3</v>
      </c>
    </row>
    <row r="575" spans="1:5">
      <c r="A575" s="26" t="s">
        <v>45</v>
      </c>
      <c r="B575" s="29">
        <v>182.25</v>
      </c>
      <c r="C575" s="29">
        <v>84.83</v>
      </c>
      <c r="D575" s="29">
        <v>34</v>
      </c>
      <c r="E575" s="120">
        <v>6.6299999999999998E-2</v>
      </c>
    </row>
    <row r="576" spans="1:5">
      <c r="A576" s="26" t="s">
        <v>54</v>
      </c>
      <c r="B576" s="29">
        <v>149.75</v>
      </c>
      <c r="C576" s="29">
        <v>54.95</v>
      </c>
      <c r="D576" s="29">
        <v>8</v>
      </c>
      <c r="E576" s="120">
        <v>6.7000000000000002E-3</v>
      </c>
    </row>
    <row r="577" spans="1:5">
      <c r="A577" s="26" t="s">
        <v>46</v>
      </c>
      <c r="B577" s="29">
        <v>149.01</v>
      </c>
      <c r="C577" s="29">
        <v>68.61</v>
      </c>
      <c r="D577" s="29">
        <v>26</v>
      </c>
      <c r="E577" s="120">
        <v>3.5900000000000001E-2</v>
      </c>
    </row>
    <row r="578" spans="1:5">
      <c r="A578" s="26" t="s">
        <v>68</v>
      </c>
      <c r="B578" s="29">
        <v>147.55000000000001</v>
      </c>
      <c r="C578" s="29">
        <v>66.239999999999995</v>
      </c>
      <c r="D578" s="29">
        <v>16</v>
      </c>
      <c r="E578" s="120">
        <v>1.72E-2</v>
      </c>
    </row>
    <row r="579" spans="1:5">
      <c r="A579" s="26" t="s">
        <v>48</v>
      </c>
      <c r="B579" s="29">
        <v>112.66</v>
      </c>
      <c r="C579" s="29">
        <v>55.83</v>
      </c>
      <c r="D579" s="29">
        <v>24</v>
      </c>
      <c r="E579" s="120">
        <v>3.4200000000000001E-2</v>
      </c>
    </row>
    <row r="580" spans="1:5">
      <c r="A580" s="26" t="s">
        <v>50</v>
      </c>
      <c r="B580" s="29">
        <v>93.97</v>
      </c>
      <c r="C580" s="29">
        <v>31.17</v>
      </c>
      <c r="D580" s="29">
        <v>8</v>
      </c>
      <c r="E580" s="120">
        <v>0.01</v>
      </c>
    </row>
    <row r="581" spans="1:5">
      <c r="A581" s="26" t="s">
        <v>53</v>
      </c>
      <c r="B581" s="29">
        <v>84.23</v>
      </c>
      <c r="C581" s="29">
        <v>30.03</v>
      </c>
      <c r="D581" s="29">
        <v>8</v>
      </c>
      <c r="E581" s="120">
        <v>1.3299999999999999E-2</v>
      </c>
    </row>
    <row r="582" spans="1:5">
      <c r="A582" s="26" t="s">
        <v>58</v>
      </c>
      <c r="B582" s="29">
        <v>55.92</v>
      </c>
      <c r="C582" s="29">
        <v>20.47</v>
      </c>
      <c r="D582" s="29">
        <v>4</v>
      </c>
      <c r="E582" s="120">
        <v>5.8999999999999999E-3</v>
      </c>
    </row>
    <row r="583" spans="1:5">
      <c r="A583" s="26" t="s">
        <v>64</v>
      </c>
      <c r="B583" s="29">
        <v>49.22</v>
      </c>
      <c r="C583" s="29">
        <v>22.49</v>
      </c>
      <c r="D583" s="29">
        <v>6</v>
      </c>
      <c r="E583" s="120">
        <v>4.1000000000000003E-3</v>
      </c>
    </row>
    <row r="584" spans="1:5">
      <c r="A584" s="26" t="s">
        <v>52</v>
      </c>
      <c r="B584" s="29">
        <v>49.06</v>
      </c>
      <c r="C584" s="29">
        <v>22.73</v>
      </c>
      <c r="D584" s="29">
        <v>11</v>
      </c>
      <c r="E584" s="120">
        <v>4.8999999999999998E-3</v>
      </c>
    </row>
    <row r="585" spans="1:5">
      <c r="A585" s="26" t="s">
        <v>47</v>
      </c>
      <c r="B585" s="29">
        <v>47.88</v>
      </c>
      <c r="C585" s="29">
        <v>23.67</v>
      </c>
      <c r="D585" s="29">
        <v>8</v>
      </c>
      <c r="E585" s="120">
        <v>1.26E-2</v>
      </c>
    </row>
    <row r="586" spans="1:5">
      <c r="A586" s="26" t="s">
        <v>74</v>
      </c>
      <c r="B586" s="29">
        <v>45.72</v>
      </c>
      <c r="C586" s="29">
        <v>17.149999999999999</v>
      </c>
      <c r="D586" s="29">
        <v>5</v>
      </c>
      <c r="E586" s="120">
        <v>1.1599999999999999E-2</v>
      </c>
    </row>
    <row r="587" spans="1:5">
      <c r="A587" s="26" t="s">
        <v>56</v>
      </c>
      <c r="B587" s="29">
        <v>44.58</v>
      </c>
      <c r="C587" s="29">
        <v>19.600000000000001</v>
      </c>
      <c r="D587" s="29">
        <v>4</v>
      </c>
      <c r="E587" s="120">
        <v>4.7000000000000002E-3</v>
      </c>
    </row>
    <row r="588" spans="1:5">
      <c r="A588" s="26" t="s">
        <v>101</v>
      </c>
      <c r="B588" s="29">
        <v>36.93</v>
      </c>
      <c r="C588" s="29">
        <v>11.52</v>
      </c>
      <c r="D588" s="29">
        <v>4</v>
      </c>
      <c r="E588" s="120">
        <v>2.8E-3</v>
      </c>
    </row>
    <row r="589" spans="1:5">
      <c r="A589" s="26" t="s">
        <v>51</v>
      </c>
      <c r="B589" s="29">
        <v>26.32</v>
      </c>
      <c r="C589" s="29">
        <v>7.28</v>
      </c>
      <c r="D589" s="29">
        <v>2</v>
      </c>
      <c r="E589" s="120">
        <v>1.6000000000000001E-3</v>
      </c>
    </row>
    <row r="590" spans="1:5">
      <c r="A590" s="26" t="s">
        <v>71</v>
      </c>
      <c r="B590" s="29">
        <v>25.98</v>
      </c>
      <c r="C590" s="29">
        <v>7.1</v>
      </c>
      <c r="D590" s="29">
        <v>1</v>
      </c>
      <c r="E590" s="120">
        <v>6.9999999999999999E-4</v>
      </c>
    </row>
    <row r="591" spans="1:5">
      <c r="A591" s="26" t="s">
        <v>70</v>
      </c>
      <c r="B591" s="29">
        <v>24.13</v>
      </c>
      <c r="C591" s="29">
        <v>8.0299999999999994</v>
      </c>
      <c r="D591" s="29">
        <v>3</v>
      </c>
      <c r="E591" s="120">
        <v>8.0000000000000004E-4</v>
      </c>
    </row>
    <row r="592" spans="1:5">
      <c r="A592" s="26" t="s">
        <v>55</v>
      </c>
      <c r="B592" s="29">
        <v>22.19</v>
      </c>
      <c r="C592" s="29">
        <v>6.4</v>
      </c>
      <c r="D592" s="29">
        <v>1</v>
      </c>
      <c r="E592" s="120">
        <v>6.9999999999999999E-4</v>
      </c>
    </row>
    <row r="593" spans="1:5">
      <c r="A593" s="26" t="s">
        <v>57</v>
      </c>
      <c r="B593" s="29">
        <v>22.18</v>
      </c>
      <c r="C593" s="29">
        <v>7.31</v>
      </c>
      <c r="D593" s="29">
        <v>2</v>
      </c>
      <c r="E593" s="120">
        <v>5.1999999999999998E-3</v>
      </c>
    </row>
    <row r="594" spans="1:5">
      <c r="A594" s="26" t="s">
        <v>63</v>
      </c>
      <c r="B594" s="29">
        <v>20.97</v>
      </c>
      <c r="C594" s="29">
        <v>11.32</v>
      </c>
      <c r="D594" s="29">
        <v>7</v>
      </c>
      <c r="E594" s="120">
        <v>7.6E-3</v>
      </c>
    </row>
    <row r="595" spans="1:5">
      <c r="A595" s="26" t="s">
        <v>67</v>
      </c>
      <c r="B595" s="29">
        <v>20.79</v>
      </c>
      <c r="C595" s="29">
        <v>6.57</v>
      </c>
      <c r="D595" s="29">
        <v>1</v>
      </c>
      <c r="E595" s="120">
        <v>4.0000000000000002E-4</v>
      </c>
    </row>
    <row r="596" spans="1:5">
      <c r="A596" s="26" t="s">
        <v>85</v>
      </c>
      <c r="B596" s="29">
        <v>19.52</v>
      </c>
      <c r="C596" s="29">
        <v>7.48</v>
      </c>
      <c r="D596" s="29">
        <v>3</v>
      </c>
      <c r="E596" s="120">
        <v>6.1999999999999998E-3</v>
      </c>
    </row>
    <row r="597" spans="1:5">
      <c r="A597" s="26" t="s">
        <v>61</v>
      </c>
      <c r="B597" s="29">
        <v>15.75</v>
      </c>
      <c r="C597" s="29">
        <v>3.88</v>
      </c>
      <c r="D597" s="29">
        <v>0</v>
      </c>
      <c r="E597" s="120">
        <v>2.0000000000000001E-4</v>
      </c>
    </row>
    <row r="598" spans="1:5">
      <c r="A598" s="26" t="s">
        <v>76</v>
      </c>
      <c r="B598" s="29">
        <v>15.02</v>
      </c>
      <c r="C598" s="29">
        <v>3.7</v>
      </c>
      <c r="D598" s="29">
        <v>1</v>
      </c>
      <c r="E598" s="120">
        <v>5.0000000000000001E-4</v>
      </c>
    </row>
    <row r="599" spans="1:5">
      <c r="A599" s="26" t="s">
        <v>66</v>
      </c>
      <c r="B599" s="29">
        <v>13.67</v>
      </c>
      <c r="C599" s="29">
        <v>3.53</v>
      </c>
      <c r="D599" s="29">
        <v>1</v>
      </c>
      <c r="E599" s="120">
        <v>4.0000000000000002E-4</v>
      </c>
    </row>
    <row r="600" spans="1:5">
      <c r="A600" s="26" t="s">
        <v>59</v>
      </c>
      <c r="B600" s="29">
        <v>12.54</v>
      </c>
      <c r="C600" s="29">
        <v>3.13</v>
      </c>
      <c r="D600" s="29">
        <v>0</v>
      </c>
      <c r="E600" s="120">
        <v>2.0000000000000001E-4</v>
      </c>
    </row>
    <row r="601" spans="1:5">
      <c r="A601" s="26" t="s">
        <v>72</v>
      </c>
      <c r="B601" s="29">
        <v>10.83</v>
      </c>
      <c r="C601" s="29">
        <v>3.21</v>
      </c>
      <c r="D601" s="29">
        <v>1</v>
      </c>
      <c r="E601" s="120">
        <v>2.5999999999999999E-3</v>
      </c>
    </row>
    <row r="602" spans="1:5">
      <c r="A602" s="26" t="s">
        <v>75</v>
      </c>
      <c r="B602" s="29">
        <v>10.69</v>
      </c>
      <c r="C602" s="29">
        <v>3.05</v>
      </c>
      <c r="D602" s="29">
        <v>1</v>
      </c>
      <c r="E602" s="120">
        <v>1E-4</v>
      </c>
    </row>
    <row r="603" spans="1:5">
      <c r="A603" s="26" t="s">
        <v>69</v>
      </c>
      <c r="B603" s="29">
        <v>9.9700000000000006</v>
      </c>
      <c r="C603" s="29">
        <v>4.3499999999999996</v>
      </c>
      <c r="D603" s="29">
        <v>1</v>
      </c>
      <c r="E603" s="120">
        <v>5.9999999999999995E-4</v>
      </c>
    </row>
    <row r="604" spans="1:5">
      <c r="A604" s="26" t="s">
        <v>62</v>
      </c>
      <c r="B604" s="29">
        <v>9.0299999999999994</v>
      </c>
      <c r="C604" s="29">
        <v>2.33</v>
      </c>
      <c r="D604" s="29">
        <v>0</v>
      </c>
      <c r="E604" s="120">
        <v>2.0000000000000001E-4</v>
      </c>
    </row>
    <row r="605" spans="1:5">
      <c r="A605" s="26" t="s">
        <v>77</v>
      </c>
      <c r="B605" s="29">
        <v>7.1</v>
      </c>
      <c r="C605" s="29">
        <v>1.62</v>
      </c>
      <c r="D605" s="29">
        <v>0</v>
      </c>
      <c r="E605" s="120">
        <v>0</v>
      </c>
    </row>
    <row r="606" spans="1:5">
      <c r="A606" s="26" t="s">
        <v>65</v>
      </c>
      <c r="B606" s="29">
        <v>2.34</v>
      </c>
      <c r="C606" s="29">
        <v>0.85</v>
      </c>
      <c r="D606" s="29">
        <v>0</v>
      </c>
      <c r="E606" s="120">
        <v>0</v>
      </c>
    </row>
    <row r="607" spans="1:5">
      <c r="A607" s="26" t="s">
        <v>79</v>
      </c>
      <c r="B607" s="29">
        <v>1.87</v>
      </c>
      <c r="C607" s="29">
        <v>0.43</v>
      </c>
      <c r="D607" s="29">
        <v>0</v>
      </c>
      <c r="E607" s="120">
        <v>0</v>
      </c>
    </row>
    <row r="608" spans="1:5">
      <c r="A608" s="26" t="s">
        <v>73</v>
      </c>
      <c r="B608" s="29">
        <v>0.82</v>
      </c>
      <c r="C608" s="29">
        <v>0.4</v>
      </c>
      <c r="D608" s="29">
        <v>0</v>
      </c>
      <c r="E608" s="120">
        <v>0</v>
      </c>
    </row>
  </sheetData>
  <phoneticPr fontId="15" type="noConversion"/>
  <pageMargins left="0.70866141732283472" right="0.70866141732283472" top="0.39370078740157483" bottom="0.39370078740157483" header="0.31496062992125984" footer="0.31496062992125984"/>
  <pageSetup paperSize="9" scale="70" orientation="landscape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L195"/>
  <sheetViews>
    <sheetView zoomScale="80" zoomScaleNormal="80" workbookViewId="0">
      <pane ySplit="4" topLeftCell="A5" activePane="bottomLeft" state="frozen"/>
      <selection pane="bottomLeft" activeCell="A74" sqref="A74"/>
    </sheetView>
  </sheetViews>
  <sheetFormatPr defaultRowHeight="15"/>
  <cols>
    <col min="1" max="1" width="48.28515625" customWidth="1"/>
    <col min="2" max="3" width="18.42578125" bestFit="1" customWidth="1"/>
    <col min="4" max="4" width="15.28515625" bestFit="1" customWidth="1"/>
    <col min="5" max="5" width="3.28515625" customWidth="1"/>
    <col min="6" max="7" width="14.5703125" bestFit="1" customWidth="1"/>
    <col min="8" max="8" width="15.28515625" bestFit="1" customWidth="1"/>
    <col min="9" max="9" width="3.42578125" customWidth="1"/>
    <col min="10" max="12" width="15.7109375" bestFit="1" customWidth="1"/>
  </cols>
  <sheetData>
    <row r="1" spans="1:12">
      <c r="A1" s="4"/>
      <c r="B1" s="3"/>
      <c r="C1" s="3"/>
      <c r="D1" s="3"/>
      <c r="E1" s="4"/>
      <c r="F1" s="3"/>
      <c r="G1" s="3"/>
      <c r="H1" s="1"/>
      <c r="I1" s="21"/>
      <c r="J1" s="3"/>
      <c r="K1" s="3"/>
      <c r="L1" s="1"/>
    </row>
    <row r="2" spans="1:12" ht="18.75">
      <c r="A2" s="22" t="s">
        <v>15</v>
      </c>
      <c r="B2" s="4"/>
      <c r="C2" s="4"/>
      <c r="D2" s="4"/>
      <c r="E2" s="4"/>
      <c r="F2" s="3"/>
      <c r="G2" s="3"/>
      <c r="H2" s="1"/>
      <c r="I2" s="1"/>
      <c r="J2" s="3"/>
      <c r="K2" s="3"/>
      <c r="L2" s="1"/>
    </row>
    <row r="3" spans="1:12">
      <c r="A3" s="4"/>
      <c r="B3" s="3"/>
      <c r="C3" s="3"/>
      <c r="D3" s="1"/>
      <c r="E3" s="4"/>
      <c r="F3" s="3"/>
      <c r="G3" s="3"/>
      <c r="H3" s="1"/>
      <c r="I3" s="21" t="s">
        <v>16</v>
      </c>
      <c r="J3" s="3"/>
      <c r="K3" s="3"/>
      <c r="L3" s="1"/>
    </row>
    <row r="4" spans="1:12">
      <c r="A4" s="4"/>
      <c r="B4" s="123" t="s">
        <v>0</v>
      </c>
      <c r="C4" s="123"/>
      <c r="D4" s="123"/>
      <c r="E4" s="23"/>
      <c r="F4" s="123" t="s">
        <v>1</v>
      </c>
      <c r="G4" s="123"/>
      <c r="H4" s="123"/>
      <c r="I4" s="24"/>
      <c r="J4" s="123" t="s">
        <v>2</v>
      </c>
      <c r="K4" s="123"/>
      <c r="L4" s="123"/>
    </row>
    <row r="5" spans="1:12" ht="15.75" thickBot="1">
      <c r="A5" s="116" t="s">
        <v>17</v>
      </c>
      <c r="B5" s="112" t="s">
        <v>37</v>
      </c>
      <c r="C5" s="112" t="s">
        <v>36</v>
      </c>
      <c r="D5" s="5" t="s">
        <v>3</v>
      </c>
      <c r="E5" s="6"/>
      <c r="F5" s="112" t="s">
        <v>37</v>
      </c>
      <c r="G5" s="112" t="s">
        <v>36</v>
      </c>
      <c r="H5" s="5" t="s">
        <v>3</v>
      </c>
      <c r="I5" s="6"/>
      <c r="J5" s="112" t="s">
        <v>37</v>
      </c>
      <c r="K5" s="112" t="s">
        <v>36</v>
      </c>
      <c r="L5" s="7" t="s">
        <v>3</v>
      </c>
    </row>
    <row r="6" spans="1:12" ht="15.75" thickBot="1">
      <c r="A6" s="4" t="s">
        <v>4</v>
      </c>
      <c r="B6" s="8" t="s">
        <v>5</v>
      </c>
      <c r="C6" s="8" t="s">
        <v>32</v>
      </c>
      <c r="D6" s="9" t="s">
        <v>7</v>
      </c>
      <c r="E6" s="2" t="s">
        <v>8</v>
      </c>
      <c r="F6" s="8" t="s">
        <v>6</v>
      </c>
      <c r="G6" s="8" t="s">
        <v>35</v>
      </c>
      <c r="H6" s="9" t="s">
        <v>10</v>
      </c>
      <c r="I6" s="2" t="s">
        <v>11</v>
      </c>
      <c r="J6" s="8" t="s">
        <v>9</v>
      </c>
      <c r="K6" s="8" t="s">
        <v>33</v>
      </c>
      <c r="L6" s="10" t="s">
        <v>13</v>
      </c>
    </row>
    <row r="7" spans="1:12" ht="14.25" customHeight="1">
      <c r="A7" s="19" t="s">
        <v>38</v>
      </c>
      <c r="B7" s="17">
        <v>280.10000000000002</v>
      </c>
      <c r="C7" s="17">
        <v>242</v>
      </c>
      <c r="D7" s="13">
        <f t="shared" ref="D7:D46" si="0">B7-C7</f>
        <v>38.100000000000023</v>
      </c>
      <c r="E7" s="4"/>
      <c r="F7" s="14">
        <v>14.83</v>
      </c>
      <c r="G7" s="14">
        <v>12.43</v>
      </c>
      <c r="H7" s="15">
        <f t="shared" ref="H7:H46" si="1">F7-G7</f>
        <v>2.4000000000000004</v>
      </c>
      <c r="I7" s="16"/>
      <c r="J7" s="17">
        <v>124</v>
      </c>
      <c r="K7" s="17">
        <v>120</v>
      </c>
      <c r="L7" s="25">
        <f t="shared" ref="L7:L46" si="2">J7-K7</f>
        <v>4</v>
      </c>
    </row>
    <row r="8" spans="1:12">
      <c r="A8" s="19" t="s">
        <v>39</v>
      </c>
      <c r="B8" s="17">
        <v>228.72</v>
      </c>
      <c r="C8" s="17">
        <v>126</v>
      </c>
      <c r="D8" s="13">
        <f t="shared" si="0"/>
        <v>102.72</v>
      </c>
      <c r="E8" s="4"/>
      <c r="F8" s="14">
        <v>7.03</v>
      </c>
      <c r="G8" s="14">
        <v>9.49</v>
      </c>
      <c r="H8" s="15">
        <f t="shared" si="1"/>
        <v>-2.46</v>
      </c>
      <c r="I8" s="16"/>
      <c r="J8" s="17">
        <v>57</v>
      </c>
      <c r="K8" s="17">
        <v>56</v>
      </c>
      <c r="L8" s="25">
        <f t="shared" si="2"/>
        <v>1</v>
      </c>
    </row>
    <row r="9" spans="1:12">
      <c r="A9" s="19" t="s">
        <v>40</v>
      </c>
      <c r="B9" s="17">
        <v>223.08</v>
      </c>
      <c r="C9" s="17">
        <v>52</v>
      </c>
      <c r="D9" s="13">
        <f t="shared" si="0"/>
        <v>171.08</v>
      </c>
      <c r="E9" s="4"/>
      <c r="F9" s="14">
        <v>5.89</v>
      </c>
      <c r="G9" s="14">
        <v>4.63</v>
      </c>
      <c r="H9" s="15">
        <f t="shared" si="1"/>
        <v>1.2599999999999998</v>
      </c>
      <c r="I9" s="16"/>
      <c r="J9" s="17">
        <v>46</v>
      </c>
      <c r="K9" s="17">
        <v>36</v>
      </c>
      <c r="L9" s="25">
        <f t="shared" si="2"/>
        <v>10</v>
      </c>
    </row>
    <row r="10" spans="1:12">
      <c r="A10" s="19" t="s">
        <v>41</v>
      </c>
      <c r="B10" s="17">
        <v>200.38</v>
      </c>
      <c r="C10" s="17">
        <v>130</v>
      </c>
      <c r="D10" s="13">
        <f t="shared" si="0"/>
        <v>70.38</v>
      </c>
      <c r="E10" s="4"/>
      <c r="F10" s="14">
        <v>9.6199999999999992</v>
      </c>
      <c r="G10" s="14">
        <v>8.85</v>
      </c>
      <c r="H10" s="15">
        <f t="shared" si="1"/>
        <v>0.76999999999999957</v>
      </c>
      <c r="I10" s="16"/>
      <c r="J10" s="17">
        <v>57</v>
      </c>
      <c r="K10" s="17">
        <v>53</v>
      </c>
      <c r="L10" s="25">
        <f t="shared" si="2"/>
        <v>4</v>
      </c>
    </row>
    <row r="11" spans="1:12">
      <c r="A11" s="19" t="s">
        <v>42</v>
      </c>
      <c r="B11" s="17">
        <v>192.15</v>
      </c>
      <c r="C11" s="17">
        <v>73</v>
      </c>
      <c r="D11" s="13">
        <f t="shared" si="0"/>
        <v>119.15</v>
      </c>
      <c r="E11" s="4"/>
      <c r="F11" s="14">
        <v>6.33</v>
      </c>
      <c r="G11" s="14">
        <v>4.33</v>
      </c>
      <c r="H11" s="15">
        <f t="shared" si="1"/>
        <v>2</v>
      </c>
      <c r="I11" s="16"/>
      <c r="J11" s="17">
        <v>45</v>
      </c>
      <c r="K11" s="17">
        <v>26</v>
      </c>
      <c r="L11" s="25">
        <f t="shared" si="2"/>
        <v>19</v>
      </c>
    </row>
    <row r="12" spans="1:12">
      <c r="A12" s="19" t="s">
        <v>43</v>
      </c>
      <c r="B12" s="17">
        <v>183.53</v>
      </c>
      <c r="C12" s="17">
        <v>183</v>
      </c>
      <c r="D12" s="13">
        <f t="shared" si="0"/>
        <v>0.53000000000000114</v>
      </c>
      <c r="E12" s="4"/>
      <c r="F12" s="14">
        <v>6.53</v>
      </c>
      <c r="G12" s="14">
        <v>9.08</v>
      </c>
      <c r="H12" s="15">
        <f t="shared" si="1"/>
        <v>-2.5499999999999998</v>
      </c>
      <c r="I12" s="16"/>
      <c r="J12" s="17">
        <v>57</v>
      </c>
      <c r="K12" s="17">
        <v>84</v>
      </c>
      <c r="L12" s="25">
        <f t="shared" si="2"/>
        <v>-27</v>
      </c>
    </row>
    <row r="13" spans="1:12">
      <c r="A13" s="19" t="s">
        <v>44</v>
      </c>
      <c r="B13" s="17">
        <v>136.66999999999999</v>
      </c>
      <c r="C13" s="17">
        <v>60</v>
      </c>
      <c r="D13" s="13">
        <f t="shared" si="0"/>
        <v>76.669999999999987</v>
      </c>
      <c r="E13" s="4"/>
      <c r="F13" s="14">
        <v>4.7300000000000004</v>
      </c>
      <c r="G13" s="14">
        <v>4.25</v>
      </c>
      <c r="H13" s="15">
        <f t="shared" si="1"/>
        <v>0.48000000000000043</v>
      </c>
      <c r="I13" s="16"/>
      <c r="J13" s="17">
        <v>37</v>
      </c>
      <c r="K13" s="17">
        <v>27</v>
      </c>
      <c r="L13" s="25">
        <f t="shared" si="2"/>
        <v>10</v>
      </c>
    </row>
    <row r="14" spans="1:12">
      <c r="A14" s="19" t="s">
        <v>45</v>
      </c>
      <c r="B14" s="17">
        <v>118.52</v>
      </c>
      <c r="C14" s="17">
        <v>104</v>
      </c>
      <c r="D14" s="13">
        <f t="shared" si="0"/>
        <v>14.519999999999996</v>
      </c>
      <c r="E14" s="4"/>
      <c r="F14" s="14">
        <v>6.74</v>
      </c>
      <c r="G14" s="14">
        <v>8.6300000000000008</v>
      </c>
      <c r="H14" s="15">
        <f t="shared" si="1"/>
        <v>-1.8900000000000006</v>
      </c>
      <c r="I14" s="16"/>
      <c r="J14" s="17">
        <v>40</v>
      </c>
      <c r="K14" s="17">
        <v>57</v>
      </c>
      <c r="L14" s="25">
        <f t="shared" si="2"/>
        <v>-17</v>
      </c>
    </row>
    <row r="15" spans="1:12">
      <c r="A15" s="19" t="s">
        <v>46</v>
      </c>
      <c r="B15" s="17">
        <v>113.82</v>
      </c>
      <c r="C15" s="17">
        <v>99</v>
      </c>
      <c r="D15" s="13">
        <f t="shared" si="0"/>
        <v>14.819999999999993</v>
      </c>
      <c r="E15" s="4"/>
      <c r="F15" s="14">
        <v>6.61</v>
      </c>
      <c r="G15" s="14">
        <v>6.54</v>
      </c>
      <c r="H15" s="15">
        <f t="shared" si="1"/>
        <v>7.0000000000000284E-2</v>
      </c>
      <c r="I15" s="16"/>
      <c r="J15" s="17">
        <v>44</v>
      </c>
      <c r="K15" s="17">
        <v>54</v>
      </c>
      <c r="L15" s="25">
        <f t="shared" si="2"/>
        <v>-10</v>
      </c>
    </row>
    <row r="16" spans="1:12">
      <c r="A16" s="19" t="s">
        <v>47</v>
      </c>
      <c r="B16" s="17">
        <v>100.13</v>
      </c>
      <c r="C16" s="17">
        <v>71</v>
      </c>
      <c r="D16" s="13">
        <f t="shared" si="0"/>
        <v>29.129999999999995</v>
      </c>
      <c r="E16" s="4"/>
      <c r="F16" s="14">
        <v>6.09</v>
      </c>
      <c r="G16" s="14">
        <v>4.59</v>
      </c>
      <c r="H16" s="15">
        <f t="shared" si="1"/>
        <v>1.5</v>
      </c>
      <c r="I16" s="16"/>
      <c r="J16" s="17">
        <v>45</v>
      </c>
      <c r="K16" s="17">
        <v>45</v>
      </c>
      <c r="L16" s="25">
        <f t="shared" si="2"/>
        <v>0</v>
      </c>
    </row>
    <row r="17" spans="1:12">
      <c r="A17" s="19" t="s">
        <v>48</v>
      </c>
      <c r="B17" s="17">
        <v>90.23</v>
      </c>
      <c r="C17" s="17">
        <v>86</v>
      </c>
      <c r="D17" s="13">
        <f t="shared" si="0"/>
        <v>4.230000000000004</v>
      </c>
      <c r="E17" s="4"/>
      <c r="F17" s="14">
        <v>6.95</v>
      </c>
      <c r="G17" s="14">
        <v>4.72</v>
      </c>
      <c r="H17" s="15">
        <f t="shared" si="1"/>
        <v>2.2300000000000004</v>
      </c>
      <c r="I17" s="16"/>
      <c r="J17" s="17">
        <v>38</v>
      </c>
      <c r="K17" s="17">
        <v>34</v>
      </c>
      <c r="L17" s="25">
        <f t="shared" si="2"/>
        <v>4</v>
      </c>
    </row>
    <row r="18" spans="1:12">
      <c r="A18" s="19" t="s">
        <v>49</v>
      </c>
      <c r="B18" s="17">
        <v>88.62</v>
      </c>
      <c r="C18" s="17">
        <v>10</v>
      </c>
      <c r="D18" s="13">
        <f t="shared" si="0"/>
        <v>78.62</v>
      </c>
      <c r="E18" s="4"/>
      <c r="F18" s="14">
        <v>2.09</v>
      </c>
      <c r="G18" s="14">
        <v>0.26</v>
      </c>
      <c r="H18" s="15">
        <f t="shared" si="1"/>
        <v>1.8299999999999998</v>
      </c>
      <c r="I18" s="16"/>
      <c r="J18" s="17">
        <v>21</v>
      </c>
      <c r="K18" s="17">
        <v>2</v>
      </c>
      <c r="L18" s="25">
        <f t="shared" si="2"/>
        <v>19</v>
      </c>
    </row>
    <row r="19" spans="1:12">
      <c r="A19" s="19" t="s">
        <v>50</v>
      </c>
      <c r="B19" s="17">
        <v>81.28</v>
      </c>
      <c r="C19" s="17">
        <v>34</v>
      </c>
      <c r="D19" s="13">
        <f t="shared" si="0"/>
        <v>47.28</v>
      </c>
      <c r="E19" s="4"/>
      <c r="F19" s="14">
        <v>1.79</v>
      </c>
      <c r="G19" s="14">
        <v>1.04</v>
      </c>
      <c r="H19" s="15">
        <f t="shared" si="1"/>
        <v>0.75</v>
      </c>
      <c r="I19" s="16"/>
      <c r="J19" s="17">
        <v>22</v>
      </c>
      <c r="K19" s="17">
        <v>11</v>
      </c>
      <c r="L19" s="25">
        <f t="shared" si="2"/>
        <v>11</v>
      </c>
    </row>
    <row r="20" spans="1:12">
      <c r="A20" s="19" t="s">
        <v>51</v>
      </c>
      <c r="B20" s="17">
        <v>61.81</v>
      </c>
      <c r="C20" s="17">
        <v>16</v>
      </c>
      <c r="D20" s="13">
        <f t="shared" si="0"/>
        <v>45.81</v>
      </c>
      <c r="E20" s="4"/>
      <c r="F20" s="14">
        <v>2.17</v>
      </c>
      <c r="G20" s="14">
        <v>0.91</v>
      </c>
      <c r="H20" s="15">
        <f t="shared" si="1"/>
        <v>1.2599999999999998</v>
      </c>
      <c r="I20" s="16"/>
      <c r="J20" s="17">
        <v>15</v>
      </c>
      <c r="K20" s="17">
        <v>5</v>
      </c>
      <c r="L20" s="25">
        <f t="shared" si="2"/>
        <v>10</v>
      </c>
    </row>
    <row r="21" spans="1:12">
      <c r="A21" s="19" t="s">
        <v>52</v>
      </c>
      <c r="B21" s="17">
        <v>53.58</v>
      </c>
      <c r="C21" s="17">
        <v>3</v>
      </c>
      <c r="D21" s="13">
        <f t="shared" si="0"/>
        <v>50.58</v>
      </c>
      <c r="E21" s="4"/>
      <c r="F21" s="14">
        <v>0.31</v>
      </c>
      <c r="G21" s="14">
        <v>0</v>
      </c>
      <c r="H21" s="15">
        <f t="shared" si="1"/>
        <v>0.31</v>
      </c>
      <c r="I21" s="16"/>
      <c r="J21" s="17">
        <v>24</v>
      </c>
      <c r="K21" s="17">
        <v>0</v>
      </c>
      <c r="L21" s="25">
        <f t="shared" si="2"/>
        <v>24</v>
      </c>
    </row>
    <row r="22" spans="1:12">
      <c r="A22" s="19" t="s">
        <v>53</v>
      </c>
      <c r="B22" s="17">
        <v>52.42</v>
      </c>
      <c r="C22" s="17">
        <v>21</v>
      </c>
      <c r="D22" s="13">
        <f t="shared" si="0"/>
        <v>31.42</v>
      </c>
      <c r="E22" s="4"/>
      <c r="F22" s="14">
        <v>1.31</v>
      </c>
      <c r="G22" s="14">
        <v>1.18</v>
      </c>
      <c r="H22" s="15">
        <f t="shared" si="1"/>
        <v>0.13000000000000012</v>
      </c>
      <c r="I22" s="16"/>
      <c r="J22" s="17">
        <v>13</v>
      </c>
      <c r="K22" s="17">
        <v>9</v>
      </c>
      <c r="L22" s="25">
        <f t="shared" si="2"/>
        <v>4</v>
      </c>
    </row>
    <row r="23" spans="1:12">
      <c r="A23" s="19" t="s">
        <v>54</v>
      </c>
      <c r="B23" s="17">
        <v>49.41</v>
      </c>
      <c r="C23" s="17">
        <v>0</v>
      </c>
      <c r="D23" s="13">
        <f t="shared" si="0"/>
        <v>49.41</v>
      </c>
      <c r="E23" s="4"/>
      <c r="F23" s="14">
        <v>0.62</v>
      </c>
      <c r="G23" s="14">
        <v>0</v>
      </c>
      <c r="H23" s="15">
        <f t="shared" si="1"/>
        <v>0.62</v>
      </c>
      <c r="I23" s="16"/>
      <c r="J23" s="17">
        <v>8</v>
      </c>
      <c r="K23" s="17">
        <v>0</v>
      </c>
      <c r="L23" s="25">
        <f t="shared" si="2"/>
        <v>8</v>
      </c>
    </row>
    <row r="24" spans="1:12">
      <c r="A24" s="19" t="s">
        <v>55</v>
      </c>
      <c r="B24" s="17">
        <v>36.67</v>
      </c>
      <c r="C24" s="17">
        <v>18</v>
      </c>
      <c r="D24" s="13">
        <f t="shared" si="0"/>
        <v>18.670000000000002</v>
      </c>
      <c r="E24" s="4"/>
      <c r="F24" s="14">
        <v>0.38</v>
      </c>
      <c r="G24" s="14">
        <v>0.68</v>
      </c>
      <c r="H24" s="15">
        <f t="shared" si="1"/>
        <v>-0.30000000000000004</v>
      </c>
      <c r="I24" s="16"/>
      <c r="J24" s="17">
        <v>8</v>
      </c>
      <c r="K24" s="17">
        <v>8</v>
      </c>
      <c r="L24" s="25">
        <f t="shared" si="2"/>
        <v>0</v>
      </c>
    </row>
    <row r="25" spans="1:12">
      <c r="A25" s="19" t="s">
        <v>56</v>
      </c>
      <c r="B25" s="17">
        <v>31.02</v>
      </c>
      <c r="C25" s="17">
        <v>4</v>
      </c>
      <c r="D25" s="13">
        <f t="shared" si="0"/>
        <v>27.02</v>
      </c>
      <c r="E25" s="4"/>
      <c r="F25" s="14">
        <v>0.48</v>
      </c>
      <c r="G25" s="14">
        <v>0.03</v>
      </c>
      <c r="H25" s="15">
        <f t="shared" si="1"/>
        <v>0.44999999999999996</v>
      </c>
      <c r="I25" s="16"/>
      <c r="J25" s="17">
        <v>7</v>
      </c>
      <c r="K25" s="17">
        <v>2</v>
      </c>
      <c r="L25" s="25">
        <f t="shared" si="2"/>
        <v>5</v>
      </c>
    </row>
    <row r="26" spans="1:12" ht="15.75" customHeight="1">
      <c r="A26" s="19" t="s">
        <v>57</v>
      </c>
      <c r="B26" s="17">
        <v>23</v>
      </c>
      <c r="C26" s="17">
        <v>33</v>
      </c>
      <c r="D26" s="13">
        <f t="shared" si="0"/>
        <v>-10</v>
      </c>
      <c r="E26" s="4"/>
      <c r="F26" s="14">
        <v>1.81</v>
      </c>
      <c r="G26" s="14">
        <v>2.71</v>
      </c>
      <c r="H26" s="15">
        <f t="shared" si="1"/>
        <v>-0.89999999999999991</v>
      </c>
      <c r="I26" s="16"/>
      <c r="J26" s="17">
        <v>8</v>
      </c>
      <c r="K26" s="17">
        <v>18</v>
      </c>
      <c r="L26" s="25">
        <f t="shared" si="2"/>
        <v>-10</v>
      </c>
    </row>
    <row r="27" spans="1:12">
      <c r="A27" s="19" t="s">
        <v>58</v>
      </c>
      <c r="B27" s="17">
        <v>22.74</v>
      </c>
      <c r="C27" s="17">
        <v>1</v>
      </c>
      <c r="D27" s="13">
        <f t="shared" si="0"/>
        <v>21.74</v>
      </c>
      <c r="E27" s="4"/>
      <c r="F27" s="14">
        <v>0.64</v>
      </c>
      <c r="G27" s="14">
        <v>0</v>
      </c>
      <c r="H27" s="15">
        <f t="shared" si="1"/>
        <v>0.64</v>
      </c>
      <c r="I27" s="16"/>
      <c r="J27" s="17">
        <v>4</v>
      </c>
      <c r="K27" s="17">
        <v>0</v>
      </c>
      <c r="L27" s="25">
        <f t="shared" si="2"/>
        <v>4</v>
      </c>
    </row>
    <row r="28" spans="1:12">
      <c r="A28" s="26" t="s">
        <v>59</v>
      </c>
      <c r="B28" s="17">
        <v>21.24</v>
      </c>
      <c r="C28" s="17">
        <v>21</v>
      </c>
      <c r="D28" s="13">
        <f t="shared" si="0"/>
        <v>0.23999999999999844</v>
      </c>
      <c r="E28" s="4"/>
      <c r="F28" s="14">
        <v>0.13</v>
      </c>
      <c r="G28" s="14">
        <v>0.99</v>
      </c>
      <c r="H28" s="15">
        <f t="shared" si="1"/>
        <v>-0.86</v>
      </c>
      <c r="I28" s="16"/>
      <c r="J28" s="17">
        <v>3</v>
      </c>
      <c r="K28" s="17">
        <v>7</v>
      </c>
      <c r="L28" s="25">
        <f t="shared" si="2"/>
        <v>-4</v>
      </c>
    </row>
    <row r="29" spans="1:12">
      <c r="A29" s="26" t="s">
        <v>60</v>
      </c>
      <c r="B29" s="17">
        <v>20.38</v>
      </c>
      <c r="C29" s="17">
        <v>0</v>
      </c>
      <c r="D29" s="13">
        <f t="shared" si="0"/>
        <v>20.38</v>
      </c>
      <c r="E29" s="4"/>
      <c r="F29" s="14">
        <v>0.21</v>
      </c>
      <c r="G29" s="14">
        <v>0</v>
      </c>
      <c r="H29" s="15">
        <f t="shared" si="1"/>
        <v>0.21</v>
      </c>
      <c r="I29" s="16"/>
      <c r="J29" s="17">
        <v>3</v>
      </c>
      <c r="K29" s="17">
        <v>0</v>
      </c>
      <c r="L29" s="25">
        <f t="shared" si="2"/>
        <v>3</v>
      </c>
    </row>
    <row r="30" spans="1:12">
      <c r="A30" s="26" t="s">
        <v>61</v>
      </c>
      <c r="B30" s="17">
        <v>20.36</v>
      </c>
      <c r="C30" s="17">
        <v>6</v>
      </c>
      <c r="D30" s="13">
        <f t="shared" si="0"/>
        <v>14.36</v>
      </c>
      <c r="E30" s="4"/>
      <c r="F30" s="14">
        <v>2.98</v>
      </c>
      <c r="G30" s="14">
        <v>0.33</v>
      </c>
      <c r="H30" s="15">
        <f t="shared" si="1"/>
        <v>2.65</v>
      </c>
      <c r="I30" s="16"/>
      <c r="J30" s="17">
        <v>9</v>
      </c>
      <c r="K30" s="17">
        <v>1</v>
      </c>
      <c r="L30" s="25">
        <f t="shared" si="2"/>
        <v>8</v>
      </c>
    </row>
    <row r="31" spans="1:12">
      <c r="A31" s="26" t="s">
        <v>62</v>
      </c>
      <c r="B31" s="17">
        <v>20.29</v>
      </c>
      <c r="C31" s="17">
        <v>36</v>
      </c>
      <c r="D31" s="13">
        <f t="shared" si="0"/>
        <v>-15.71</v>
      </c>
      <c r="E31" s="4"/>
      <c r="F31" s="14">
        <v>0.15</v>
      </c>
      <c r="G31" s="14">
        <v>3.26</v>
      </c>
      <c r="H31" s="15">
        <f t="shared" si="1"/>
        <v>-3.11</v>
      </c>
      <c r="I31" s="16"/>
      <c r="J31" s="17">
        <v>4</v>
      </c>
      <c r="K31" s="17">
        <v>21</v>
      </c>
      <c r="L31" s="25">
        <f t="shared" si="2"/>
        <v>-17</v>
      </c>
    </row>
    <row r="32" spans="1:12">
      <c r="A32" s="19" t="s">
        <v>63</v>
      </c>
      <c r="B32" s="17">
        <v>20.260000000000002</v>
      </c>
      <c r="C32" s="17">
        <v>2</v>
      </c>
      <c r="D32" s="13">
        <f t="shared" si="0"/>
        <v>18.260000000000002</v>
      </c>
      <c r="E32" s="4"/>
      <c r="F32" s="14">
        <v>0.82</v>
      </c>
      <c r="G32" s="14">
        <v>0.01</v>
      </c>
      <c r="H32" s="15">
        <f t="shared" si="1"/>
        <v>0.80999999999999994</v>
      </c>
      <c r="I32" s="16"/>
      <c r="J32" s="17">
        <v>13</v>
      </c>
      <c r="K32" s="17">
        <v>0</v>
      </c>
      <c r="L32" s="25">
        <f t="shared" si="2"/>
        <v>13</v>
      </c>
    </row>
    <row r="33" spans="1:12">
      <c r="A33" s="19" t="s">
        <v>64</v>
      </c>
      <c r="B33" s="17">
        <v>19.72</v>
      </c>
      <c r="C33" s="17">
        <v>39</v>
      </c>
      <c r="D33" s="13">
        <f t="shared" si="0"/>
        <v>-19.28</v>
      </c>
      <c r="E33" s="4"/>
      <c r="F33" s="14">
        <v>0.14000000000000001</v>
      </c>
      <c r="G33" s="14">
        <v>1.58</v>
      </c>
      <c r="H33" s="15">
        <f t="shared" si="1"/>
        <v>-1.44</v>
      </c>
      <c r="I33" s="16"/>
      <c r="J33" s="17">
        <v>4</v>
      </c>
      <c r="K33" s="17">
        <v>9</v>
      </c>
      <c r="L33" s="25">
        <f t="shared" si="2"/>
        <v>-5</v>
      </c>
    </row>
    <row r="34" spans="1:12">
      <c r="A34" s="19" t="s">
        <v>65</v>
      </c>
      <c r="B34" s="17">
        <v>12.97</v>
      </c>
      <c r="C34" s="17">
        <v>43</v>
      </c>
      <c r="D34" s="13">
        <f t="shared" si="0"/>
        <v>-30.03</v>
      </c>
      <c r="E34" s="4"/>
      <c r="F34" s="14">
        <v>0.33</v>
      </c>
      <c r="G34" s="14">
        <v>1.97</v>
      </c>
      <c r="H34" s="15">
        <f t="shared" si="1"/>
        <v>-1.64</v>
      </c>
      <c r="I34" s="16"/>
      <c r="J34" s="17">
        <v>4</v>
      </c>
      <c r="K34" s="17">
        <v>18</v>
      </c>
      <c r="L34" s="25">
        <f t="shared" si="2"/>
        <v>-14</v>
      </c>
    </row>
    <row r="35" spans="1:12">
      <c r="A35" s="19" t="s">
        <v>66</v>
      </c>
      <c r="B35" s="17">
        <v>12.22</v>
      </c>
      <c r="C35" s="17">
        <v>7</v>
      </c>
      <c r="D35" s="13">
        <f t="shared" si="0"/>
        <v>5.2200000000000006</v>
      </c>
      <c r="E35" s="4"/>
      <c r="F35" s="14">
        <v>0.13</v>
      </c>
      <c r="G35" s="14">
        <v>0.51</v>
      </c>
      <c r="H35" s="15">
        <f t="shared" si="1"/>
        <v>-0.38</v>
      </c>
      <c r="I35" s="16"/>
      <c r="J35" s="17">
        <v>4</v>
      </c>
      <c r="K35" s="17">
        <v>3</v>
      </c>
      <c r="L35" s="25">
        <f t="shared" si="2"/>
        <v>1</v>
      </c>
    </row>
    <row r="36" spans="1:12">
      <c r="A36" s="19" t="s">
        <v>67</v>
      </c>
      <c r="B36" s="17">
        <v>11.42</v>
      </c>
      <c r="C36" s="17">
        <v>1</v>
      </c>
      <c r="D36" s="13">
        <f t="shared" si="0"/>
        <v>10.42</v>
      </c>
      <c r="E36" s="4"/>
      <c r="F36" s="14">
        <v>0.04</v>
      </c>
      <c r="G36" s="14">
        <v>0.05</v>
      </c>
      <c r="H36" s="15">
        <f t="shared" si="1"/>
        <v>-1.0000000000000002E-2</v>
      </c>
      <c r="I36" s="16"/>
      <c r="J36" s="17">
        <v>1</v>
      </c>
      <c r="K36" s="17">
        <v>1</v>
      </c>
      <c r="L36" s="25">
        <f t="shared" si="2"/>
        <v>0</v>
      </c>
    </row>
    <row r="37" spans="1:12">
      <c r="A37" s="19" t="s">
        <v>68</v>
      </c>
      <c r="B37" s="17">
        <v>10.61</v>
      </c>
      <c r="C37" s="17">
        <v>4</v>
      </c>
      <c r="D37" s="13">
        <f t="shared" si="0"/>
        <v>6.6099999999999994</v>
      </c>
      <c r="E37" s="4"/>
      <c r="F37" s="14">
        <v>0.04</v>
      </c>
      <c r="G37" s="14">
        <v>0.36</v>
      </c>
      <c r="H37" s="15">
        <f t="shared" si="1"/>
        <v>-0.32</v>
      </c>
      <c r="I37" s="16"/>
      <c r="J37" s="17">
        <v>2</v>
      </c>
      <c r="K37" s="17">
        <v>4</v>
      </c>
      <c r="L37" s="25">
        <f t="shared" si="2"/>
        <v>-2</v>
      </c>
    </row>
    <row r="38" spans="1:12">
      <c r="A38" s="19" t="s">
        <v>69</v>
      </c>
      <c r="B38" s="17">
        <v>9.9600000000000009</v>
      </c>
      <c r="C38" s="17">
        <v>7</v>
      </c>
      <c r="D38" s="13">
        <f t="shared" si="0"/>
        <v>2.9600000000000009</v>
      </c>
      <c r="E38" s="4"/>
      <c r="F38" s="14">
        <v>0.3</v>
      </c>
      <c r="G38" s="14">
        <v>0.4</v>
      </c>
      <c r="H38" s="15">
        <f t="shared" si="1"/>
        <v>-0.10000000000000003</v>
      </c>
      <c r="I38" s="16"/>
      <c r="J38" s="17">
        <v>2</v>
      </c>
      <c r="K38" s="17">
        <v>3</v>
      </c>
      <c r="L38" s="25">
        <f t="shared" si="2"/>
        <v>-1</v>
      </c>
    </row>
    <row r="39" spans="1:12">
      <c r="A39" s="19" t="s">
        <v>70</v>
      </c>
      <c r="B39" s="17">
        <v>9.07</v>
      </c>
      <c r="C39" s="17">
        <v>5</v>
      </c>
      <c r="D39" s="13">
        <f t="shared" si="0"/>
        <v>4.07</v>
      </c>
      <c r="E39" s="4"/>
      <c r="F39" s="14">
        <v>0.17</v>
      </c>
      <c r="G39" s="14">
        <v>0.04</v>
      </c>
      <c r="H39" s="15">
        <f t="shared" si="1"/>
        <v>0.13</v>
      </c>
      <c r="I39" s="16"/>
      <c r="J39" s="17">
        <v>3</v>
      </c>
      <c r="K39" s="17">
        <v>1</v>
      </c>
      <c r="L39" s="25">
        <f t="shared" si="2"/>
        <v>2</v>
      </c>
    </row>
    <row r="40" spans="1:12">
      <c r="A40" s="19" t="s">
        <v>71</v>
      </c>
      <c r="B40" s="17">
        <v>7.72</v>
      </c>
      <c r="C40" s="17">
        <v>0</v>
      </c>
      <c r="D40" s="13">
        <f t="shared" si="0"/>
        <v>7.72</v>
      </c>
      <c r="E40" s="4"/>
      <c r="F40" s="14">
        <v>0.12</v>
      </c>
      <c r="G40" s="14">
        <v>0</v>
      </c>
      <c r="H40" s="15">
        <f t="shared" si="1"/>
        <v>0.12</v>
      </c>
      <c r="I40" s="16"/>
      <c r="J40" s="17">
        <v>1</v>
      </c>
      <c r="K40" s="17">
        <v>0</v>
      </c>
      <c r="L40" s="25">
        <f t="shared" si="2"/>
        <v>1</v>
      </c>
    </row>
    <row r="41" spans="1:12">
      <c r="A41" s="19" t="s">
        <v>72</v>
      </c>
      <c r="B41" s="17">
        <v>7.18</v>
      </c>
      <c r="C41" s="17">
        <v>3</v>
      </c>
      <c r="D41" s="13">
        <f t="shared" si="0"/>
        <v>4.18</v>
      </c>
      <c r="E41" s="4"/>
      <c r="F41" s="14">
        <v>0.04</v>
      </c>
      <c r="G41" s="14">
        <v>0.17</v>
      </c>
      <c r="H41" s="15">
        <f t="shared" si="1"/>
        <v>-0.13</v>
      </c>
      <c r="I41" s="16"/>
      <c r="J41" s="17">
        <v>1</v>
      </c>
      <c r="K41" s="17">
        <v>0</v>
      </c>
      <c r="L41" s="25">
        <f t="shared" si="2"/>
        <v>1</v>
      </c>
    </row>
    <row r="42" spans="1:12">
      <c r="A42" s="19" t="s">
        <v>73</v>
      </c>
      <c r="B42" s="17">
        <v>7.02</v>
      </c>
      <c r="C42" s="17">
        <v>15</v>
      </c>
      <c r="D42" s="13">
        <f t="shared" si="0"/>
        <v>-7.98</v>
      </c>
      <c r="E42" s="4"/>
      <c r="F42" s="14">
        <v>0.05</v>
      </c>
      <c r="G42" s="14">
        <v>0.22</v>
      </c>
      <c r="H42" s="15">
        <f t="shared" si="1"/>
        <v>-0.16999999999999998</v>
      </c>
      <c r="I42" s="16"/>
      <c r="J42" s="17">
        <v>1</v>
      </c>
      <c r="K42" s="17">
        <v>4</v>
      </c>
      <c r="L42" s="25">
        <f t="shared" si="2"/>
        <v>-3</v>
      </c>
    </row>
    <row r="43" spans="1:12">
      <c r="A43" s="19" t="s">
        <v>74</v>
      </c>
      <c r="B43" s="17">
        <v>5.4</v>
      </c>
      <c r="C43" s="17">
        <v>0</v>
      </c>
      <c r="D43" s="13">
        <f t="shared" si="0"/>
        <v>5.4</v>
      </c>
      <c r="E43" s="4"/>
      <c r="F43" s="14">
        <v>0.16</v>
      </c>
      <c r="G43" s="14">
        <v>0</v>
      </c>
      <c r="H43" s="15">
        <f t="shared" si="1"/>
        <v>0.16</v>
      </c>
      <c r="I43" s="16"/>
      <c r="J43" s="17">
        <v>1</v>
      </c>
      <c r="K43" s="17">
        <v>0</v>
      </c>
      <c r="L43" s="25">
        <f t="shared" si="2"/>
        <v>1</v>
      </c>
    </row>
    <row r="44" spans="1:12">
      <c r="A44" s="19" t="s">
        <v>75</v>
      </c>
      <c r="B44" s="17">
        <v>4.76</v>
      </c>
      <c r="C44" s="17">
        <v>0</v>
      </c>
      <c r="D44" s="13">
        <f t="shared" si="0"/>
        <v>4.76</v>
      </c>
      <c r="E44" s="4"/>
      <c r="F44" s="14">
        <v>0.55000000000000004</v>
      </c>
      <c r="G44" s="14">
        <v>0</v>
      </c>
      <c r="H44" s="15">
        <f t="shared" si="1"/>
        <v>0.55000000000000004</v>
      </c>
      <c r="I44" s="16"/>
      <c r="J44" s="17">
        <v>3</v>
      </c>
      <c r="K44" s="17">
        <v>0</v>
      </c>
      <c r="L44" s="25">
        <f t="shared" si="2"/>
        <v>3</v>
      </c>
    </row>
    <row r="45" spans="1:12">
      <c r="A45" s="19" t="s">
        <v>76</v>
      </c>
      <c r="B45" s="17">
        <v>4.1900000000000004</v>
      </c>
      <c r="C45" s="17">
        <v>3</v>
      </c>
      <c r="D45" s="13">
        <f t="shared" si="0"/>
        <v>1.1900000000000004</v>
      </c>
      <c r="E45" s="4"/>
      <c r="F45" s="14">
        <v>0.06</v>
      </c>
      <c r="G45" s="14">
        <v>0.45</v>
      </c>
      <c r="H45" s="15">
        <f t="shared" si="1"/>
        <v>-0.39</v>
      </c>
      <c r="I45" s="16"/>
      <c r="J45" s="17">
        <v>1</v>
      </c>
      <c r="K45" s="17">
        <v>3</v>
      </c>
      <c r="L45" s="25">
        <f t="shared" si="2"/>
        <v>-2</v>
      </c>
    </row>
    <row r="46" spans="1:12">
      <c r="A46" s="19" t="s">
        <v>77</v>
      </c>
      <c r="B46" s="17">
        <v>3.71</v>
      </c>
      <c r="C46" s="17">
        <v>0</v>
      </c>
      <c r="D46" s="13">
        <f t="shared" si="0"/>
        <v>3.71</v>
      </c>
      <c r="E46" s="4"/>
      <c r="F46" s="14">
        <v>0.01</v>
      </c>
      <c r="G46" s="14">
        <v>0</v>
      </c>
      <c r="H46" s="15">
        <f t="shared" si="1"/>
        <v>0.01</v>
      </c>
      <c r="I46" s="16"/>
      <c r="J46" s="17">
        <v>0</v>
      </c>
      <c r="K46" s="17">
        <v>0</v>
      </c>
      <c r="L46" s="25">
        <f t="shared" si="2"/>
        <v>0</v>
      </c>
    </row>
    <row r="47" spans="1:12">
      <c r="A47" s="19" t="s">
        <v>78</v>
      </c>
      <c r="B47" s="17">
        <v>2.42</v>
      </c>
      <c r="C47" s="17">
        <v>0</v>
      </c>
      <c r="D47" s="13">
        <f t="shared" ref="D47:D69" si="3">B47-C47</f>
        <v>2.42</v>
      </c>
      <c r="E47" s="4"/>
      <c r="F47" s="14">
        <v>0.08</v>
      </c>
      <c r="G47" s="14">
        <v>0</v>
      </c>
      <c r="H47" s="15">
        <f t="shared" ref="H47:H69" si="4">F47-G47</f>
        <v>0.08</v>
      </c>
      <c r="I47" s="16"/>
      <c r="J47" s="17">
        <v>1</v>
      </c>
      <c r="K47" s="17">
        <v>0</v>
      </c>
      <c r="L47" s="25">
        <f t="shared" ref="L47:L69" si="5">J47-K47</f>
        <v>1</v>
      </c>
    </row>
    <row r="48" spans="1:12">
      <c r="A48" s="19" t="s">
        <v>79</v>
      </c>
      <c r="B48" s="17">
        <v>0.62</v>
      </c>
      <c r="C48" s="17">
        <v>0</v>
      </c>
      <c r="D48" s="13">
        <f t="shared" si="3"/>
        <v>0.62</v>
      </c>
      <c r="E48" s="4"/>
      <c r="F48" s="14">
        <v>0</v>
      </c>
      <c r="G48" s="14">
        <v>0</v>
      </c>
      <c r="H48" s="15">
        <f t="shared" si="4"/>
        <v>0</v>
      </c>
      <c r="I48" s="16"/>
      <c r="J48" s="17">
        <v>0</v>
      </c>
      <c r="K48" s="17">
        <v>0</v>
      </c>
      <c r="L48" s="25">
        <f t="shared" si="5"/>
        <v>0</v>
      </c>
    </row>
    <row r="49" spans="1:12" hidden="1">
      <c r="A49" s="19" t="s">
        <v>80</v>
      </c>
      <c r="B49" s="17">
        <v>0</v>
      </c>
      <c r="C49" s="17">
        <v>1</v>
      </c>
      <c r="D49" s="13">
        <f t="shared" si="3"/>
        <v>-1</v>
      </c>
      <c r="E49" s="4"/>
      <c r="F49" s="14">
        <v>0</v>
      </c>
      <c r="G49" s="14">
        <v>0</v>
      </c>
      <c r="H49" s="15">
        <f t="shared" si="4"/>
        <v>0</v>
      </c>
      <c r="I49" s="16"/>
      <c r="J49" s="17">
        <v>0</v>
      </c>
      <c r="K49" s="17">
        <v>0</v>
      </c>
      <c r="L49" s="25">
        <f t="shared" si="5"/>
        <v>0</v>
      </c>
    </row>
    <row r="50" spans="1:12" hidden="1">
      <c r="A50" s="19" t="s">
        <v>81</v>
      </c>
      <c r="B50" s="17">
        <v>0</v>
      </c>
      <c r="C50" s="17">
        <v>3</v>
      </c>
      <c r="D50" s="13">
        <f t="shared" si="3"/>
        <v>-3</v>
      </c>
      <c r="E50" s="4"/>
      <c r="F50" s="14">
        <v>0</v>
      </c>
      <c r="G50" s="14">
        <v>0.11</v>
      </c>
      <c r="H50" s="15">
        <f t="shared" si="4"/>
        <v>-0.11</v>
      </c>
      <c r="I50" s="16"/>
      <c r="J50" s="17">
        <v>0</v>
      </c>
      <c r="K50" s="17">
        <v>3</v>
      </c>
      <c r="L50" s="25">
        <f t="shared" si="5"/>
        <v>-3</v>
      </c>
    </row>
    <row r="51" spans="1:12" hidden="1">
      <c r="A51" s="19" t="s">
        <v>82</v>
      </c>
      <c r="B51" s="17">
        <v>0</v>
      </c>
      <c r="C51" s="17">
        <v>2</v>
      </c>
      <c r="D51" s="13">
        <f t="shared" si="3"/>
        <v>-2</v>
      </c>
      <c r="E51" s="4"/>
      <c r="F51" s="14">
        <v>0</v>
      </c>
      <c r="G51" s="14">
        <v>0</v>
      </c>
      <c r="H51" s="15">
        <f t="shared" si="4"/>
        <v>0</v>
      </c>
      <c r="I51" s="16"/>
      <c r="J51" s="17">
        <v>0</v>
      </c>
      <c r="K51" s="17">
        <v>0</v>
      </c>
      <c r="L51" s="25">
        <f t="shared" si="5"/>
        <v>0</v>
      </c>
    </row>
    <row r="52" spans="1:12" hidden="1">
      <c r="A52" s="19" t="s">
        <v>83</v>
      </c>
      <c r="B52" s="17">
        <v>0</v>
      </c>
      <c r="C52" s="17">
        <v>0</v>
      </c>
      <c r="D52" s="13">
        <f t="shared" si="3"/>
        <v>0</v>
      </c>
      <c r="E52" s="4"/>
      <c r="F52" s="14">
        <v>0</v>
      </c>
      <c r="G52" s="14">
        <v>0</v>
      </c>
      <c r="H52" s="15">
        <f t="shared" si="4"/>
        <v>0</v>
      </c>
      <c r="I52" s="16"/>
      <c r="J52" s="17">
        <v>0</v>
      </c>
      <c r="K52" s="17">
        <v>0</v>
      </c>
      <c r="L52" s="25">
        <f t="shared" si="5"/>
        <v>0</v>
      </c>
    </row>
    <row r="53" spans="1:12" hidden="1">
      <c r="A53" s="19" t="s">
        <v>84</v>
      </c>
      <c r="B53" s="17">
        <v>0</v>
      </c>
      <c r="C53" s="17">
        <v>0</v>
      </c>
      <c r="D53" s="13">
        <f t="shared" si="3"/>
        <v>0</v>
      </c>
      <c r="E53" s="4"/>
      <c r="F53" s="14">
        <v>0</v>
      </c>
      <c r="G53" s="14">
        <v>0</v>
      </c>
      <c r="H53" s="15">
        <f t="shared" si="4"/>
        <v>0</v>
      </c>
      <c r="I53" s="16"/>
      <c r="J53" s="17">
        <v>0</v>
      </c>
      <c r="K53" s="17">
        <v>0</v>
      </c>
      <c r="L53" s="25">
        <f t="shared" si="5"/>
        <v>0</v>
      </c>
    </row>
    <row r="54" spans="1:12" hidden="1">
      <c r="A54" s="19" t="s">
        <v>85</v>
      </c>
      <c r="B54" s="17">
        <v>0</v>
      </c>
      <c r="C54" s="17">
        <v>1</v>
      </c>
      <c r="D54" s="13">
        <f t="shared" si="3"/>
        <v>-1</v>
      </c>
      <c r="E54" s="4"/>
      <c r="F54" s="14">
        <v>0</v>
      </c>
      <c r="G54" s="14">
        <v>0</v>
      </c>
      <c r="H54" s="15">
        <f t="shared" si="4"/>
        <v>0</v>
      </c>
      <c r="I54" s="16"/>
      <c r="J54" s="17">
        <v>0</v>
      </c>
      <c r="K54" s="17">
        <v>0</v>
      </c>
      <c r="L54" s="25">
        <f t="shared" si="5"/>
        <v>0</v>
      </c>
    </row>
    <row r="55" spans="1:12" hidden="1">
      <c r="A55" s="19" t="s">
        <v>86</v>
      </c>
      <c r="B55" s="17">
        <v>0</v>
      </c>
      <c r="C55" s="17">
        <v>0</v>
      </c>
      <c r="D55" s="13">
        <f t="shared" si="3"/>
        <v>0</v>
      </c>
      <c r="E55" s="4"/>
      <c r="F55" s="14">
        <v>0</v>
      </c>
      <c r="G55" s="14">
        <v>0</v>
      </c>
      <c r="H55" s="15">
        <f t="shared" si="4"/>
        <v>0</v>
      </c>
      <c r="I55" s="16"/>
      <c r="J55" s="17">
        <v>0</v>
      </c>
      <c r="K55" s="17">
        <v>0</v>
      </c>
      <c r="L55" s="25">
        <f t="shared" si="5"/>
        <v>0</v>
      </c>
    </row>
    <row r="56" spans="1:12" hidden="1">
      <c r="A56" s="19" t="s">
        <v>87</v>
      </c>
      <c r="B56" s="17">
        <v>0</v>
      </c>
      <c r="C56" s="17">
        <v>0</v>
      </c>
      <c r="D56" s="13">
        <f t="shared" si="3"/>
        <v>0</v>
      </c>
      <c r="E56" s="4"/>
      <c r="F56" s="14">
        <v>0</v>
      </c>
      <c r="G56" s="14">
        <v>0</v>
      </c>
      <c r="H56" s="15">
        <f t="shared" si="4"/>
        <v>0</v>
      </c>
      <c r="I56" s="16"/>
      <c r="J56" s="17">
        <v>0</v>
      </c>
      <c r="K56" s="17">
        <v>0</v>
      </c>
      <c r="L56" s="25">
        <f t="shared" si="5"/>
        <v>0</v>
      </c>
    </row>
    <row r="57" spans="1:12" hidden="1">
      <c r="A57" s="19" t="s">
        <v>88</v>
      </c>
      <c r="B57" s="17">
        <v>0</v>
      </c>
      <c r="C57" s="17">
        <v>1</v>
      </c>
      <c r="D57" s="13">
        <f t="shared" si="3"/>
        <v>-1</v>
      </c>
      <c r="E57" s="4"/>
      <c r="F57" s="14">
        <v>0</v>
      </c>
      <c r="G57" s="14">
        <v>0</v>
      </c>
      <c r="H57" s="15">
        <f t="shared" si="4"/>
        <v>0</v>
      </c>
      <c r="I57" s="16"/>
      <c r="J57" s="17">
        <v>0</v>
      </c>
      <c r="K57" s="17">
        <v>0</v>
      </c>
      <c r="L57" s="25">
        <f t="shared" si="5"/>
        <v>0</v>
      </c>
    </row>
    <row r="58" spans="1:12" hidden="1">
      <c r="A58" s="19" t="s">
        <v>89</v>
      </c>
      <c r="B58" s="17">
        <v>0</v>
      </c>
      <c r="C58" s="17">
        <v>5</v>
      </c>
      <c r="D58" s="13">
        <f t="shared" si="3"/>
        <v>-5</v>
      </c>
      <c r="E58" s="4"/>
      <c r="F58" s="14">
        <v>0</v>
      </c>
      <c r="G58" s="14">
        <v>0.16</v>
      </c>
      <c r="H58" s="15">
        <f t="shared" si="4"/>
        <v>-0.16</v>
      </c>
      <c r="I58" s="16"/>
      <c r="J58" s="17">
        <v>0</v>
      </c>
      <c r="K58" s="17">
        <v>3</v>
      </c>
      <c r="L58" s="25">
        <f t="shared" si="5"/>
        <v>-3</v>
      </c>
    </row>
    <row r="59" spans="1:12" hidden="1">
      <c r="A59" s="19" t="s">
        <v>90</v>
      </c>
      <c r="B59" s="17">
        <v>0</v>
      </c>
      <c r="C59" s="17">
        <v>2</v>
      </c>
      <c r="D59" s="13">
        <f t="shared" si="3"/>
        <v>-2</v>
      </c>
      <c r="E59" s="4"/>
      <c r="F59" s="14">
        <v>0</v>
      </c>
      <c r="G59" s="14">
        <v>0</v>
      </c>
      <c r="H59" s="15">
        <f t="shared" si="4"/>
        <v>0</v>
      </c>
      <c r="I59" s="16"/>
      <c r="J59" s="17">
        <v>0</v>
      </c>
      <c r="K59" s="17">
        <v>0</v>
      </c>
      <c r="L59" s="25">
        <f t="shared" si="5"/>
        <v>0</v>
      </c>
    </row>
    <row r="60" spans="1:12" hidden="1">
      <c r="A60" s="19" t="s">
        <v>91</v>
      </c>
      <c r="B60" s="17">
        <v>0</v>
      </c>
      <c r="C60" s="17">
        <v>0</v>
      </c>
      <c r="D60" s="13">
        <f t="shared" si="3"/>
        <v>0</v>
      </c>
      <c r="E60" s="4"/>
      <c r="F60" s="14">
        <v>0</v>
      </c>
      <c r="G60" s="14">
        <v>0</v>
      </c>
      <c r="H60" s="15">
        <f t="shared" si="4"/>
        <v>0</v>
      </c>
      <c r="I60" s="16"/>
      <c r="J60" s="17">
        <v>0</v>
      </c>
      <c r="K60" s="17">
        <v>0</v>
      </c>
      <c r="L60" s="25">
        <f t="shared" si="5"/>
        <v>0</v>
      </c>
    </row>
    <row r="61" spans="1:12" hidden="1">
      <c r="A61" s="19" t="s">
        <v>92</v>
      </c>
      <c r="B61" s="17">
        <v>0</v>
      </c>
      <c r="C61" s="17">
        <v>1</v>
      </c>
      <c r="D61" s="13">
        <f t="shared" si="3"/>
        <v>-1</v>
      </c>
      <c r="E61" s="4"/>
      <c r="F61" s="14">
        <v>0</v>
      </c>
      <c r="G61" s="14">
        <v>0.09</v>
      </c>
      <c r="H61" s="15">
        <f t="shared" si="4"/>
        <v>-0.09</v>
      </c>
      <c r="I61" s="16"/>
      <c r="J61" s="17">
        <v>0</v>
      </c>
      <c r="K61" s="17">
        <v>1</v>
      </c>
      <c r="L61" s="25">
        <f t="shared" si="5"/>
        <v>-1</v>
      </c>
    </row>
    <row r="62" spans="1:12" ht="17.25" hidden="1" customHeight="1">
      <c r="A62" s="19" t="s">
        <v>93</v>
      </c>
      <c r="B62" s="17">
        <v>0</v>
      </c>
      <c r="C62" s="17">
        <v>0</v>
      </c>
      <c r="D62" s="13">
        <f t="shared" si="3"/>
        <v>0</v>
      </c>
      <c r="E62" s="4"/>
      <c r="F62" s="14">
        <v>0</v>
      </c>
      <c r="G62" s="14">
        <v>0</v>
      </c>
      <c r="H62" s="15">
        <f t="shared" si="4"/>
        <v>0</v>
      </c>
      <c r="I62" s="16"/>
      <c r="J62" s="17">
        <v>0</v>
      </c>
      <c r="K62" s="17">
        <v>0</v>
      </c>
      <c r="L62" s="25">
        <f t="shared" si="5"/>
        <v>0</v>
      </c>
    </row>
    <row r="63" spans="1:12" hidden="1">
      <c r="A63" s="19" t="s">
        <v>94</v>
      </c>
      <c r="B63" s="17">
        <v>0</v>
      </c>
      <c r="C63" s="17">
        <v>4</v>
      </c>
      <c r="D63" s="13">
        <f t="shared" si="3"/>
        <v>-4</v>
      </c>
      <c r="E63" s="4"/>
      <c r="F63" s="14">
        <v>0</v>
      </c>
      <c r="G63" s="14">
        <v>0.02</v>
      </c>
      <c r="H63" s="15">
        <f t="shared" si="4"/>
        <v>-0.02</v>
      </c>
      <c r="I63" s="16"/>
      <c r="J63" s="17">
        <v>0</v>
      </c>
      <c r="K63" s="17">
        <v>1</v>
      </c>
      <c r="L63" s="25">
        <f t="shared" si="5"/>
        <v>-1</v>
      </c>
    </row>
    <row r="64" spans="1:12" hidden="1">
      <c r="A64" s="19" t="s">
        <v>95</v>
      </c>
      <c r="B64" s="17">
        <v>0</v>
      </c>
      <c r="C64" s="17">
        <v>6</v>
      </c>
      <c r="D64" s="13">
        <f t="shared" si="3"/>
        <v>-6</v>
      </c>
      <c r="E64" s="4"/>
      <c r="F64" s="14">
        <v>0</v>
      </c>
      <c r="G64" s="14">
        <v>0</v>
      </c>
      <c r="H64" s="15">
        <f t="shared" si="4"/>
        <v>0</v>
      </c>
      <c r="I64" s="16"/>
      <c r="J64" s="17">
        <v>0</v>
      </c>
      <c r="K64" s="17">
        <v>0</v>
      </c>
      <c r="L64" s="25">
        <f t="shared" si="5"/>
        <v>0</v>
      </c>
    </row>
    <row r="65" spans="1:12" hidden="1">
      <c r="A65" s="19" t="s">
        <v>96</v>
      </c>
      <c r="B65" s="17">
        <v>0</v>
      </c>
      <c r="C65" s="17">
        <v>5</v>
      </c>
      <c r="D65" s="13">
        <f t="shared" si="3"/>
        <v>-5</v>
      </c>
      <c r="E65" s="4"/>
      <c r="F65" s="14">
        <v>0</v>
      </c>
      <c r="G65" s="14">
        <v>0.27</v>
      </c>
      <c r="H65" s="15">
        <f t="shared" si="4"/>
        <v>-0.27</v>
      </c>
      <c r="I65" s="16"/>
      <c r="J65" s="17">
        <v>0</v>
      </c>
      <c r="K65" s="17">
        <v>2</v>
      </c>
      <c r="L65" s="25">
        <f t="shared" si="5"/>
        <v>-2</v>
      </c>
    </row>
    <row r="66" spans="1:12" hidden="1">
      <c r="A66" s="19" t="s">
        <v>97</v>
      </c>
      <c r="B66" s="17">
        <v>0</v>
      </c>
      <c r="C66" s="17">
        <v>0</v>
      </c>
      <c r="D66" s="13">
        <f t="shared" si="3"/>
        <v>0</v>
      </c>
      <c r="E66" s="4"/>
      <c r="F66" s="14">
        <v>0</v>
      </c>
      <c r="G66" s="14">
        <v>0</v>
      </c>
      <c r="H66" s="15">
        <f t="shared" si="4"/>
        <v>0</v>
      </c>
      <c r="I66" s="16"/>
      <c r="J66" s="17">
        <v>0</v>
      </c>
      <c r="K66" s="17">
        <v>0</v>
      </c>
      <c r="L66" s="25">
        <f t="shared" si="5"/>
        <v>0</v>
      </c>
    </row>
    <row r="67" spans="1:12" hidden="1">
      <c r="A67" s="19" t="s">
        <v>98</v>
      </c>
      <c r="B67" s="17">
        <v>0</v>
      </c>
      <c r="C67" s="17">
        <v>2</v>
      </c>
      <c r="D67" s="13">
        <f t="shared" si="3"/>
        <v>-2</v>
      </c>
      <c r="E67" s="4"/>
      <c r="F67" s="14">
        <v>0</v>
      </c>
      <c r="G67" s="14">
        <v>0.16</v>
      </c>
      <c r="H67" s="15">
        <f t="shared" si="4"/>
        <v>-0.16</v>
      </c>
      <c r="I67" s="16"/>
      <c r="J67" s="17">
        <v>0</v>
      </c>
      <c r="K67" s="17">
        <v>1</v>
      </c>
      <c r="L67" s="25">
        <f t="shared" si="5"/>
        <v>-1</v>
      </c>
    </row>
    <row r="68" spans="1:12" hidden="1">
      <c r="A68" s="19" t="s">
        <v>99</v>
      </c>
      <c r="B68" s="17">
        <v>0</v>
      </c>
      <c r="C68" s="17">
        <v>1</v>
      </c>
      <c r="D68" s="13">
        <f t="shared" si="3"/>
        <v>-1</v>
      </c>
      <c r="E68" s="4"/>
      <c r="F68" s="14">
        <v>0</v>
      </c>
      <c r="G68" s="14">
        <v>0.19</v>
      </c>
      <c r="H68" s="15">
        <f t="shared" si="4"/>
        <v>-0.19</v>
      </c>
      <c r="I68" s="16"/>
      <c r="J68" s="17">
        <v>0</v>
      </c>
      <c r="K68" s="17">
        <v>1</v>
      </c>
      <c r="L68" s="25">
        <f t="shared" si="5"/>
        <v>-1</v>
      </c>
    </row>
    <row r="69" spans="1:12" hidden="1">
      <c r="A69" s="19" t="s">
        <v>100</v>
      </c>
      <c r="B69" s="17">
        <v>0</v>
      </c>
      <c r="C69" s="17">
        <v>0</v>
      </c>
      <c r="D69" s="13">
        <f t="shared" si="3"/>
        <v>0</v>
      </c>
      <c r="E69" s="4"/>
      <c r="F69" s="14">
        <v>0</v>
      </c>
      <c r="G69" s="14">
        <v>0.02</v>
      </c>
      <c r="H69" s="15">
        <f t="shared" si="4"/>
        <v>-0.02</v>
      </c>
      <c r="I69" s="16"/>
      <c r="J69" s="17">
        <v>0</v>
      </c>
      <c r="K69" s="17">
        <v>0</v>
      </c>
      <c r="L69" s="25">
        <f t="shared" si="5"/>
        <v>0</v>
      </c>
    </row>
    <row r="70" spans="1:12">
      <c r="A70" s="4"/>
      <c r="B70" s="3"/>
      <c r="C70" s="3"/>
      <c r="D70" s="3"/>
      <c r="E70" s="4"/>
      <c r="F70" s="3"/>
      <c r="G70" s="3"/>
      <c r="H70" s="1"/>
      <c r="I70" s="21"/>
      <c r="J70" s="3"/>
      <c r="K70" s="3"/>
      <c r="L70" s="1"/>
    </row>
    <row r="71" spans="1:12">
      <c r="A71" s="4"/>
      <c r="B71" s="3"/>
      <c r="C71" s="3"/>
      <c r="D71" s="3"/>
      <c r="E71" s="4"/>
      <c r="F71" s="3"/>
      <c r="G71" s="3"/>
      <c r="H71" s="1"/>
      <c r="I71" s="21"/>
      <c r="J71" s="3"/>
      <c r="K71" s="3"/>
      <c r="L71" s="1"/>
    </row>
    <row r="72" spans="1:12">
      <c r="A72" s="121" t="s">
        <v>18</v>
      </c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</row>
    <row r="73" spans="1:12" ht="15.75" thickBot="1">
      <c r="A73" s="4"/>
      <c r="B73" s="122" t="s">
        <v>0</v>
      </c>
      <c r="C73" s="122"/>
      <c r="D73" s="122"/>
      <c r="E73" s="23"/>
      <c r="F73" s="122" t="s">
        <v>1</v>
      </c>
      <c r="G73" s="122"/>
      <c r="H73" s="122"/>
      <c r="I73" s="24"/>
      <c r="J73" s="122" t="s">
        <v>2</v>
      </c>
      <c r="K73" s="122"/>
      <c r="L73" s="122"/>
    </row>
    <row r="74" spans="1:12" ht="18" customHeight="1" thickBot="1">
      <c r="A74" s="21"/>
      <c r="B74" s="112" t="s">
        <v>37</v>
      </c>
      <c r="C74" s="112" t="s">
        <v>36</v>
      </c>
      <c r="D74" s="27" t="s">
        <v>3</v>
      </c>
      <c r="E74" s="28"/>
      <c r="F74" s="112" t="s">
        <v>37</v>
      </c>
      <c r="G74" s="112" t="s">
        <v>36</v>
      </c>
      <c r="H74" s="5" t="s">
        <v>3</v>
      </c>
      <c r="I74" s="28"/>
      <c r="J74" s="112" t="s">
        <v>37</v>
      </c>
      <c r="K74" s="112" t="s">
        <v>36</v>
      </c>
      <c r="L74" s="7" t="s">
        <v>3</v>
      </c>
    </row>
    <row r="75" spans="1:12" ht="15.75" thickBot="1">
      <c r="A75" s="4" t="s">
        <v>4</v>
      </c>
      <c r="B75" s="8" t="s">
        <v>5</v>
      </c>
      <c r="C75" s="8" t="s">
        <v>32</v>
      </c>
      <c r="D75" s="9" t="s">
        <v>7</v>
      </c>
      <c r="E75" s="3" t="s">
        <v>8</v>
      </c>
      <c r="F75" s="8" t="s">
        <v>6</v>
      </c>
      <c r="G75" s="8" t="s">
        <v>35</v>
      </c>
      <c r="H75" s="9" t="s">
        <v>10</v>
      </c>
      <c r="I75" s="3" t="s">
        <v>11</v>
      </c>
      <c r="J75" s="8" t="s">
        <v>9</v>
      </c>
      <c r="K75" s="8" t="s">
        <v>33</v>
      </c>
      <c r="L75" s="10" t="s">
        <v>13</v>
      </c>
    </row>
    <row r="76" spans="1:12">
      <c r="A76" s="109" t="s">
        <v>42</v>
      </c>
      <c r="B76" s="17">
        <v>299.83999999999997</v>
      </c>
      <c r="C76" s="17">
        <v>198</v>
      </c>
      <c r="D76" s="29">
        <f t="shared" ref="D76:D101" si="6">B76-C76</f>
        <v>101.83999999999997</v>
      </c>
      <c r="E76" s="4"/>
      <c r="F76" s="14">
        <v>13.85</v>
      </c>
      <c r="G76" s="14">
        <v>13.54</v>
      </c>
      <c r="H76" s="15">
        <f t="shared" ref="H76:H101" si="7">F76-G76</f>
        <v>0.3100000000000005</v>
      </c>
      <c r="I76" s="16"/>
      <c r="J76" s="17">
        <v>101</v>
      </c>
      <c r="K76" s="17">
        <v>97</v>
      </c>
      <c r="L76" s="13">
        <f t="shared" ref="L76:L101" si="8">J76-K76</f>
        <v>4</v>
      </c>
    </row>
    <row r="77" spans="1:12">
      <c r="A77" s="19" t="s">
        <v>39</v>
      </c>
      <c r="B77" s="17">
        <v>299.77999999999997</v>
      </c>
      <c r="C77" s="17">
        <v>244</v>
      </c>
      <c r="D77" s="29">
        <f t="shared" si="6"/>
        <v>55.779999999999973</v>
      </c>
      <c r="E77" s="4"/>
      <c r="F77" s="14">
        <v>14.49</v>
      </c>
      <c r="G77" s="14">
        <v>14</v>
      </c>
      <c r="H77" s="15">
        <f t="shared" si="7"/>
        <v>0.49000000000000021</v>
      </c>
      <c r="I77" s="16"/>
      <c r="J77" s="17">
        <v>101</v>
      </c>
      <c r="K77" s="17">
        <v>101</v>
      </c>
      <c r="L77" s="13">
        <f t="shared" si="8"/>
        <v>0</v>
      </c>
    </row>
    <row r="78" spans="1:12">
      <c r="A78" s="19" t="s">
        <v>41</v>
      </c>
      <c r="B78" s="17">
        <v>267.5</v>
      </c>
      <c r="C78" s="17">
        <v>195</v>
      </c>
      <c r="D78" s="29">
        <f t="shared" si="6"/>
        <v>72.5</v>
      </c>
      <c r="E78" s="4"/>
      <c r="F78" s="14">
        <v>8.6199999999999992</v>
      </c>
      <c r="G78" s="14">
        <v>10.23</v>
      </c>
      <c r="H78" s="15">
        <f t="shared" si="7"/>
        <v>-1.6100000000000012</v>
      </c>
      <c r="I78" s="16"/>
      <c r="J78" s="17">
        <v>81</v>
      </c>
      <c r="K78" s="17">
        <v>93</v>
      </c>
      <c r="L78" s="13">
        <f t="shared" si="8"/>
        <v>-12</v>
      </c>
    </row>
    <row r="79" spans="1:12">
      <c r="A79" s="19" t="s">
        <v>43</v>
      </c>
      <c r="B79" s="17">
        <v>246.27</v>
      </c>
      <c r="C79" s="17">
        <v>220</v>
      </c>
      <c r="D79" s="29">
        <f t="shared" si="6"/>
        <v>26.27000000000001</v>
      </c>
      <c r="E79" s="4"/>
      <c r="F79" s="14">
        <v>7.67</v>
      </c>
      <c r="G79" s="14">
        <v>6.46</v>
      </c>
      <c r="H79" s="15">
        <f t="shared" si="7"/>
        <v>1.21</v>
      </c>
      <c r="I79" s="16"/>
      <c r="J79" s="17">
        <v>96</v>
      </c>
      <c r="K79" s="17">
        <v>84</v>
      </c>
      <c r="L79" s="13">
        <f t="shared" si="8"/>
        <v>12</v>
      </c>
    </row>
    <row r="80" spans="1:12">
      <c r="A80" s="19" t="s">
        <v>38</v>
      </c>
      <c r="B80" s="17">
        <v>234</v>
      </c>
      <c r="C80" s="17">
        <v>238</v>
      </c>
      <c r="D80" s="29">
        <f t="shared" si="6"/>
        <v>-4</v>
      </c>
      <c r="E80" s="4"/>
      <c r="F80" s="14">
        <v>7.87</v>
      </c>
      <c r="G80" s="14">
        <v>12.89</v>
      </c>
      <c r="H80" s="15">
        <f t="shared" si="7"/>
        <v>-5.0200000000000005</v>
      </c>
      <c r="I80" s="16"/>
      <c r="J80" s="17">
        <v>93</v>
      </c>
      <c r="K80" s="17">
        <v>126</v>
      </c>
      <c r="L80" s="13">
        <f t="shared" si="8"/>
        <v>-33</v>
      </c>
    </row>
    <row r="81" spans="1:12">
      <c r="A81" s="19" t="s">
        <v>44</v>
      </c>
      <c r="B81" s="17">
        <v>156.08000000000001</v>
      </c>
      <c r="C81" s="17">
        <v>103</v>
      </c>
      <c r="D81" s="29">
        <f t="shared" si="6"/>
        <v>53.080000000000013</v>
      </c>
      <c r="E81" s="4"/>
      <c r="F81" s="14">
        <v>6.85</v>
      </c>
      <c r="G81" s="14">
        <v>4.8600000000000003</v>
      </c>
      <c r="H81" s="15">
        <f t="shared" si="7"/>
        <v>1.9899999999999993</v>
      </c>
      <c r="I81" s="16"/>
      <c r="J81" s="17">
        <v>46</v>
      </c>
      <c r="K81" s="17">
        <v>45</v>
      </c>
      <c r="L81" s="13">
        <f t="shared" si="8"/>
        <v>1</v>
      </c>
    </row>
    <row r="82" spans="1:12">
      <c r="A82" s="19" t="s">
        <v>45</v>
      </c>
      <c r="B82" s="17">
        <v>152.26</v>
      </c>
      <c r="C82" s="17">
        <v>77</v>
      </c>
      <c r="D82" s="29">
        <f t="shared" si="6"/>
        <v>75.259999999999991</v>
      </c>
      <c r="E82" s="4"/>
      <c r="F82" s="14">
        <v>6.04</v>
      </c>
      <c r="G82" s="14">
        <v>5.07</v>
      </c>
      <c r="H82" s="15">
        <f t="shared" si="7"/>
        <v>0.96999999999999975</v>
      </c>
      <c r="I82" s="16"/>
      <c r="J82" s="17">
        <v>52</v>
      </c>
      <c r="K82" s="17">
        <v>43</v>
      </c>
      <c r="L82" s="13">
        <f t="shared" si="8"/>
        <v>9</v>
      </c>
    </row>
    <row r="83" spans="1:12">
      <c r="A83" s="19" t="s">
        <v>46</v>
      </c>
      <c r="B83" s="17">
        <v>107.44</v>
      </c>
      <c r="C83" s="17">
        <v>91</v>
      </c>
      <c r="D83" s="29">
        <f t="shared" si="6"/>
        <v>16.439999999999998</v>
      </c>
      <c r="E83" s="4"/>
      <c r="F83" s="14">
        <v>5.78</v>
      </c>
      <c r="G83" s="14">
        <v>4.37</v>
      </c>
      <c r="H83" s="15">
        <f t="shared" si="7"/>
        <v>1.4100000000000001</v>
      </c>
      <c r="I83" s="16"/>
      <c r="J83" s="17">
        <v>40</v>
      </c>
      <c r="K83" s="17">
        <v>48</v>
      </c>
      <c r="L83" s="13">
        <f t="shared" si="8"/>
        <v>-8</v>
      </c>
    </row>
    <row r="84" spans="1:12">
      <c r="A84" s="19" t="s">
        <v>53</v>
      </c>
      <c r="B84" s="17">
        <v>102.77</v>
      </c>
      <c r="C84" s="17">
        <v>53</v>
      </c>
      <c r="D84" s="29">
        <f t="shared" si="6"/>
        <v>49.769999999999996</v>
      </c>
      <c r="E84" s="4"/>
      <c r="F84" s="14">
        <v>4.0599999999999996</v>
      </c>
      <c r="G84" s="14">
        <v>3.89</v>
      </c>
      <c r="H84" s="15">
        <f t="shared" si="7"/>
        <v>0.16999999999999948</v>
      </c>
      <c r="I84" s="16"/>
      <c r="J84" s="17">
        <v>39</v>
      </c>
      <c r="K84" s="17">
        <v>26</v>
      </c>
      <c r="L84" s="13">
        <f t="shared" si="8"/>
        <v>13</v>
      </c>
    </row>
    <row r="85" spans="1:12">
      <c r="A85" s="19" t="s">
        <v>40</v>
      </c>
      <c r="B85" s="17">
        <v>100.04</v>
      </c>
      <c r="C85" s="17">
        <v>22</v>
      </c>
      <c r="D85" s="29">
        <f t="shared" si="6"/>
        <v>78.040000000000006</v>
      </c>
      <c r="E85" s="4"/>
      <c r="F85" s="14">
        <v>1.37</v>
      </c>
      <c r="G85" s="14">
        <v>0.88</v>
      </c>
      <c r="H85" s="15">
        <f t="shared" si="7"/>
        <v>0.4900000000000001</v>
      </c>
      <c r="I85" s="16"/>
      <c r="J85" s="17">
        <v>20</v>
      </c>
      <c r="K85" s="17">
        <v>10</v>
      </c>
      <c r="L85" s="13">
        <f t="shared" si="8"/>
        <v>10</v>
      </c>
    </row>
    <row r="86" spans="1:12">
      <c r="A86" s="19" t="s">
        <v>49</v>
      </c>
      <c r="B86" s="17">
        <v>99.45</v>
      </c>
      <c r="C86" s="17">
        <v>20</v>
      </c>
      <c r="D86" s="29">
        <f t="shared" si="6"/>
        <v>79.45</v>
      </c>
      <c r="E86" s="4"/>
      <c r="F86" s="14">
        <v>2.78</v>
      </c>
      <c r="G86" s="14">
        <v>1.89</v>
      </c>
      <c r="H86" s="15">
        <f t="shared" si="7"/>
        <v>0.8899999999999999</v>
      </c>
      <c r="I86" s="16"/>
      <c r="J86" s="17">
        <v>30</v>
      </c>
      <c r="K86" s="17">
        <v>13</v>
      </c>
      <c r="L86" s="13">
        <f t="shared" si="8"/>
        <v>17</v>
      </c>
    </row>
    <row r="87" spans="1:12">
      <c r="A87" s="19" t="s">
        <v>48</v>
      </c>
      <c r="B87" s="17">
        <v>84.3</v>
      </c>
      <c r="C87" s="17">
        <v>95</v>
      </c>
      <c r="D87" s="29">
        <f t="shared" si="6"/>
        <v>-10.700000000000003</v>
      </c>
      <c r="E87" s="4"/>
      <c r="F87" s="14">
        <v>4.07</v>
      </c>
      <c r="G87" s="14">
        <v>4.18</v>
      </c>
      <c r="H87" s="15">
        <f t="shared" si="7"/>
        <v>-0.10999999999999943</v>
      </c>
      <c r="I87" s="16"/>
      <c r="J87" s="17">
        <v>31</v>
      </c>
      <c r="K87" s="17">
        <v>36</v>
      </c>
      <c r="L87" s="13">
        <f t="shared" si="8"/>
        <v>-5</v>
      </c>
    </row>
    <row r="88" spans="1:12">
      <c r="A88" s="19" t="s">
        <v>50</v>
      </c>
      <c r="B88" s="17">
        <v>79.69</v>
      </c>
      <c r="C88" s="17">
        <v>89</v>
      </c>
      <c r="D88" s="29">
        <f t="shared" si="6"/>
        <v>-9.3100000000000023</v>
      </c>
      <c r="E88" s="4"/>
      <c r="F88" s="14">
        <v>2.02</v>
      </c>
      <c r="G88" s="14">
        <v>3.23</v>
      </c>
      <c r="H88" s="15">
        <f t="shared" si="7"/>
        <v>-1.21</v>
      </c>
      <c r="I88" s="16"/>
      <c r="J88" s="17">
        <v>23</v>
      </c>
      <c r="K88" s="17">
        <v>43</v>
      </c>
      <c r="L88" s="13">
        <f t="shared" si="8"/>
        <v>-20</v>
      </c>
    </row>
    <row r="89" spans="1:12">
      <c r="A89" s="19" t="s">
        <v>54</v>
      </c>
      <c r="B89" s="17">
        <v>63.92</v>
      </c>
      <c r="C89" s="17">
        <v>0</v>
      </c>
      <c r="D89" s="29">
        <f t="shared" si="6"/>
        <v>63.92</v>
      </c>
      <c r="E89" s="4"/>
      <c r="F89" s="14">
        <v>0.3</v>
      </c>
      <c r="G89" s="14">
        <v>0</v>
      </c>
      <c r="H89" s="15">
        <f t="shared" si="7"/>
        <v>0.3</v>
      </c>
      <c r="I89" s="16"/>
      <c r="J89" s="17">
        <v>7</v>
      </c>
      <c r="K89" s="17">
        <v>0</v>
      </c>
      <c r="L89" s="13">
        <f t="shared" si="8"/>
        <v>7</v>
      </c>
    </row>
    <row r="90" spans="1:12">
      <c r="A90" s="19" t="s">
        <v>51</v>
      </c>
      <c r="B90" s="17">
        <v>50.96</v>
      </c>
      <c r="C90" s="17">
        <v>16</v>
      </c>
      <c r="D90" s="29">
        <f t="shared" si="6"/>
        <v>34.96</v>
      </c>
      <c r="E90" s="4"/>
      <c r="F90" s="14">
        <v>0.77</v>
      </c>
      <c r="G90" s="14">
        <v>0.86</v>
      </c>
      <c r="H90" s="15">
        <f t="shared" si="7"/>
        <v>-8.9999999999999969E-2</v>
      </c>
      <c r="I90" s="16"/>
      <c r="J90" s="17">
        <v>17</v>
      </c>
      <c r="K90" s="17">
        <v>7</v>
      </c>
      <c r="L90" s="13">
        <f t="shared" si="8"/>
        <v>10</v>
      </c>
    </row>
    <row r="91" spans="1:12">
      <c r="A91" s="19" t="s">
        <v>67</v>
      </c>
      <c r="B91" s="17">
        <v>43.45</v>
      </c>
      <c r="C91" s="17">
        <v>32</v>
      </c>
      <c r="D91" s="29">
        <f t="shared" si="6"/>
        <v>11.450000000000003</v>
      </c>
      <c r="E91" s="4"/>
      <c r="F91" s="14">
        <v>0.27</v>
      </c>
      <c r="G91" s="14">
        <v>1.53</v>
      </c>
      <c r="H91" s="15">
        <f t="shared" si="7"/>
        <v>-1.26</v>
      </c>
      <c r="I91" s="16"/>
      <c r="J91" s="17">
        <v>9</v>
      </c>
      <c r="K91" s="17">
        <v>15</v>
      </c>
      <c r="L91" s="13">
        <f t="shared" si="8"/>
        <v>-6</v>
      </c>
    </row>
    <row r="92" spans="1:12">
      <c r="A92" s="19" t="s">
        <v>47</v>
      </c>
      <c r="B92" s="17">
        <v>42.74</v>
      </c>
      <c r="C92" s="17">
        <v>36</v>
      </c>
      <c r="D92" s="29">
        <f t="shared" si="6"/>
        <v>6.740000000000002</v>
      </c>
      <c r="E92" s="4"/>
      <c r="F92" s="14">
        <v>2.06</v>
      </c>
      <c r="G92" s="14">
        <v>1.5</v>
      </c>
      <c r="H92" s="15">
        <f t="shared" si="7"/>
        <v>0.56000000000000005</v>
      </c>
      <c r="I92" s="16"/>
      <c r="J92" s="17">
        <v>18</v>
      </c>
      <c r="K92" s="17">
        <v>18</v>
      </c>
      <c r="L92" s="13">
        <f t="shared" si="8"/>
        <v>0</v>
      </c>
    </row>
    <row r="93" spans="1:12">
      <c r="A93" s="19" t="s">
        <v>94</v>
      </c>
      <c r="B93" s="17">
        <v>34.08</v>
      </c>
      <c r="C93" s="17">
        <v>17</v>
      </c>
      <c r="D93" s="29">
        <f t="shared" si="6"/>
        <v>17.079999999999998</v>
      </c>
      <c r="E93" s="4"/>
      <c r="F93" s="14">
        <v>0.83</v>
      </c>
      <c r="G93" s="14">
        <v>0.71</v>
      </c>
      <c r="H93" s="15">
        <f t="shared" si="7"/>
        <v>0.12</v>
      </c>
      <c r="I93" s="16"/>
      <c r="J93" s="17">
        <v>9</v>
      </c>
      <c r="K93" s="17">
        <v>8</v>
      </c>
      <c r="L93" s="13">
        <f t="shared" si="8"/>
        <v>1</v>
      </c>
    </row>
    <row r="94" spans="1:12">
      <c r="A94" s="19" t="s">
        <v>70</v>
      </c>
      <c r="B94" s="17">
        <v>32.21</v>
      </c>
      <c r="C94" s="17">
        <v>11</v>
      </c>
      <c r="D94" s="29">
        <f t="shared" si="6"/>
        <v>21.21</v>
      </c>
      <c r="E94" s="4"/>
      <c r="F94" s="14">
        <v>0.54</v>
      </c>
      <c r="G94" s="14">
        <v>0.65</v>
      </c>
      <c r="H94" s="15">
        <f t="shared" si="7"/>
        <v>-0.10999999999999999</v>
      </c>
      <c r="I94" s="16"/>
      <c r="J94" s="17">
        <v>18</v>
      </c>
      <c r="K94" s="17">
        <v>7</v>
      </c>
      <c r="L94" s="13">
        <f t="shared" si="8"/>
        <v>11</v>
      </c>
    </row>
    <row r="95" spans="1:12">
      <c r="A95" s="19" t="s">
        <v>96</v>
      </c>
      <c r="B95" s="17">
        <v>31.21</v>
      </c>
      <c r="C95" s="17">
        <v>6</v>
      </c>
      <c r="D95" s="29">
        <f t="shared" si="6"/>
        <v>25.21</v>
      </c>
      <c r="E95" s="4"/>
      <c r="F95" s="14">
        <v>0.62</v>
      </c>
      <c r="G95" s="14">
        <v>0.13</v>
      </c>
      <c r="H95" s="15">
        <f t="shared" si="7"/>
        <v>0.49</v>
      </c>
      <c r="I95" s="16"/>
      <c r="J95" s="17">
        <v>7</v>
      </c>
      <c r="K95" s="17">
        <v>2</v>
      </c>
      <c r="L95" s="13">
        <f t="shared" si="8"/>
        <v>5</v>
      </c>
    </row>
    <row r="96" spans="1:12">
      <c r="A96" s="110" t="s">
        <v>52</v>
      </c>
      <c r="B96" s="17">
        <v>29.57</v>
      </c>
      <c r="C96" s="17">
        <v>5</v>
      </c>
      <c r="D96" s="29">
        <f t="shared" si="6"/>
        <v>24.57</v>
      </c>
      <c r="E96" s="3"/>
      <c r="F96" s="14">
        <v>0.28000000000000003</v>
      </c>
      <c r="G96" s="14">
        <v>0.03</v>
      </c>
      <c r="H96" s="15">
        <f t="shared" si="7"/>
        <v>0.25</v>
      </c>
      <c r="I96" s="3"/>
      <c r="J96" s="17">
        <v>12</v>
      </c>
      <c r="K96" s="17">
        <v>2</v>
      </c>
      <c r="L96" s="13">
        <f t="shared" si="8"/>
        <v>10</v>
      </c>
    </row>
    <row r="97" spans="1:12">
      <c r="A97" s="19" t="s">
        <v>55</v>
      </c>
      <c r="B97" s="17">
        <v>27.02</v>
      </c>
      <c r="C97" s="17">
        <v>20</v>
      </c>
      <c r="D97" s="29">
        <f t="shared" si="6"/>
        <v>7.02</v>
      </c>
      <c r="E97" s="4"/>
      <c r="F97" s="14">
        <v>0.21</v>
      </c>
      <c r="G97" s="14">
        <v>0.91</v>
      </c>
      <c r="H97" s="15">
        <f t="shared" si="7"/>
        <v>-0.70000000000000007</v>
      </c>
      <c r="I97" s="16"/>
      <c r="J97" s="17">
        <v>8</v>
      </c>
      <c r="K97" s="17">
        <v>9</v>
      </c>
      <c r="L97" s="13">
        <f t="shared" si="8"/>
        <v>-1</v>
      </c>
    </row>
    <row r="98" spans="1:12">
      <c r="A98" s="19" t="s">
        <v>56</v>
      </c>
      <c r="B98" s="17">
        <v>25.94</v>
      </c>
      <c r="C98" s="17">
        <v>7</v>
      </c>
      <c r="D98" s="29">
        <f t="shared" si="6"/>
        <v>18.940000000000001</v>
      </c>
      <c r="E98" s="4"/>
      <c r="F98" s="14">
        <v>0.73</v>
      </c>
      <c r="G98" s="14">
        <v>0.21</v>
      </c>
      <c r="H98" s="15">
        <f t="shared" si="7"/>
        <v>0.52</v>
      </c>
      <c r="I98" s="16"/>
      <c r="J98" s="17">
        <v>8</v>
      </c>
      <c r="K98" s="17">
        <v>2</v>
      </c>
      <c r="L98" s="13">
        <f t="shared" si="8"/>
        <v>6</v>
      </c>
    </row>
    <row r="99" spans="1:12">
      <c r="A99" s="19" t="s">
        <v>89</v>
      </c>
      <c r="B99" s="17">
        <v>25.48</v>
      </c>
      <c r="C99" s="17">
        <v>9</v>
      </c>
      <c r="D99" s="29">
        <f t="shared" si="6"/>
        <v>16.48</v>
      </c>
      <c r="E99" s="4"/>
      <c r="F99" s="14">
        <v>0.59</v>
      </c>
      <c r="G99" s="14">
        <v>0.46</v>
      </c>
      <c r="H99" s="15">
        <f t="shared" si="7"/>
        <v>0.12999999999999995</v>
      </c>
      <c r="I99" s="16"/>
      <c r="J99" s="17">
        <v>8</v>
      </c>
      <c r="K99" s="17">
        <v>6</v>
      </c>
      <c r="L99" s="13">
        <f t="shared" si="8"/>
        <v>2</v>
      </c>
    </row>
    <row r="100" spans="1:12">
      <c r="A100" s="19" t="s">
        <v>60</v>
      </c>
      <c r="B100" s="17">
        <v>22.11</v>
      </c>
      <c r="C100" s="17">
        <v>1</v>
      </c>
      <c r="D100" s="29">
        <f t="shared" si="6"/>
        <v>21.11</v>
      </c>
      <c r="E100" s="4"/>
      <c r="F100" s="14">
        <v>0.48</v>
      </c>
      <c r="G100" s="14">
        <v>0.02</v>
      </c>
      <c r="H100" s="15">
        <f t="shared" si="7"/>
        <v>0.45999999999999996</v>
      </c>
      <c r="I100" s="16"/>
      <c r="J100" s="17">
        <v>5</v>
      </c>
      <c r="K100" s="17">
        <v>1</v>
      </c>
      <c r="L100" s="13">
        <f t="shared" si="8"/>
        <v>4</v>
      </c>
    </row>
    <row r="101" spans="1:12">
      <c r="A101" s="19" t="s">
        <v>58</v>
      </c>
      <c r="B101" s="17">
        <v>21.31</v>
      </c>
      <c r="C101" s="17">
        <v>0</v>
      </c>
      <c r="D101" s="29">
        <f t="shared" si="6"/>
        <v>21.31</v>
      </c>
      <c r="E101" s="4"/>
      <c r="F101" s="14">
        <v>0.83</v>
      </c>
      <c r="G101" s="14">
        <v>0</v>
      </c>
      <c r="H101" s="15">
        <f t="shared" si="7"/>
        <v>0.83</v>
      </c>
      <c r="I101" s="16"/>
      <c r="J101" s="17">
        <v>5</v>
      </c>
      <c r="K101" s="17">
        <v>0</v>
      </c>
      <c r="L101" s="13">
        <f t="shared" si="8"/>
        <v>5</v>
      </c>
    </row>
    <row r="102" spans="1:12">
      <c r="A102" s="19" t="s">
        <v>64</v>
      </c>
      <c r="B102" s="17">
        <v>19.41</v>
      </c>
      <c r="C102" s="17">
        <v>17</v>
      </c>
      <c r="D102" s="29">
        <f t="shared" ref="D102:D115" si="9">B102-C102</f>
        <v>2.41</v>
      </c>
      <c r="E102" s="4"/>
      <c r="F102" s="14">
        <v>0.21</v>
      </c>
      <c r="G102" s="14">
        <v>0.22</v>
      </c>
      <c r="H102" s="15">
        <f t="shared" ref="H102:H115" si="10">F102-G102</f>
        <v>-1.0000000000000009E-2</v>
      </c>
      <c r="I102" s="16"/>
      <c r="J102" s="17">
        <v>5</v>
      </c>
      <c r="K102" s="17">
        <v>3</v>
      </c>
      <c r="L102" s="13">
        <f t="shared" ref="L102:L115" si="11">J102-K102</f>
        <v>2</v>
      </c>
    </row>
    <row r="103" spans="1:12">
      <c r="A103" s="19" t="s">
        <v>57</v>
      </c>
      <c r="B103" s="17">
        <v>14.43</v>
      </c>
      <c r="C103" s="17">
        <v>14</v>
      </c>
      <c r="D103" s="29">
        <f t="shared" si="9"/>
        <v>0.42999999999999972</v>
      </c>
      <c r="E103" s="4"/>
      <c r="F103" s="14">
        <v>0.17</v>
      </c>
      <c r="G103" s="14">
        <v>0.43</v>
      </c>
      <c r="H103" s="15">
        <f t="shared" si="10"/>
        <v>-0.26</v>
      </c>
      <c r="I103" s="16"/>
      <c r="J103" s="17">
        <v>3</v>
      </c>
      <c r="K103" s="17">
        <v>6</v>
      </c>
      <c r="L103" s="13">
        <f t="shared" si="11"/>
        <v>-3</v>
      </c>
    </row>
    <row r="104" spans="1:12">
      <c r="A104" s="19" t="s">
        <v>88</v>
      </c>
      <c r="B104" s="17">
        <v>14.38</v>
      </c>
      <c r="C104" s="17">
        <v>3</v>
      </c>
      <c r="D104" s="29">
        <f t="shared" si="9"/>
        <v>11.38</v>
      </c>
      <c r="E104" s="4"/>
      <c r="F104" s="14">
        <v>0.31</v>
      </c>
      <c r="G104" s="14">
        <v>0.03</v>
      </c>
      <c r="H104" s="15">
        <f t="shared" si="10"/>
        <v>0.28000000000000003</v>
      </c>
      <c r="I104" s="16"/>
      <c r="J104" s="17">
        <v>3</v>
      </c>
      <c r="K104" s="17">
        <v>1</v>
      </c>
      <c r="L104" s="13">
        <f t="shared" si="11"/>
        <v>2</v>
      </c>
    </row>
    <row r="105" spans="1:12">
      <c r="A105" s="19" t="s">
        <v>61</v>
      </c>
      <c r="B105" s="17">
        <v>14.22</v>
      </c>
      <c r="C105" s="17">
        <v>6</v>
      </c>
      <c r="D105" s="29">
        <f t="shared" si="9"/>
        <v>8.2200000000000006</v>
      </c>
      <c r="E105" s="4"/>
      <c r="F105" s="14">
        <v>2.06</v>
      </c>
      <c r="G105" s="14">
        <v>0.17</v>
      </c>
      <c r="H105" s="15">
        <f t="shared" si="10"/>
        <v>1.8900000000000001</v>
      </c>
      <c r="I105" s="16"/>
      <c r="J105" s="17">
        <v>8</v>
      </c>
      <c r="K105" s="17">
        <v>1</v>
      </c>
      <c r="L105" s="13">
        <f t="shared" si="11"/>
        <v>7</v>
      </c>
    </row>
    <row r="106" spans="1:12">
      <c r="A106" s="19" t="s">
        <v>59</v>
      </c>
      <c r="B106" s="17">
        <v>12.73</v>
      </c>
      <c r="C106" s="17">
        <v>6</v>
      </c>
      <c r="D106" s="29">
        <f t="shared" si="9"/>
        <v>6.73</v>
      </c>
      <c r="E106" s="4"/>
      <c r="F106" s="14">
        <v>0.23</v>
      </c>
      <c r="G106" s="14">
        <v>0.09</v>
      </c>
      <c r="H106" s="15">
        <f t="shared" si="10"/>
        <v>0.14000000000000001</v>
      </c>
      <c r="I106" s="16"/>
      <c r="J106" s="17">
        <v>2</v>
      </c>
      <c r="K106" s="17">
        <v>4</v>
      </c>
      <c r="L106" s="13">
        <f t="shared" si="11"/>
        <v>-2</v>
      </c>
    </row>
    <row r="107" spans="1:12">
      <c r="A107" s="19" t="s">
        <v>71</v>
      </c>
      <c r="B107" s="17">
        <v>11.19</v>
      </c>
      <c r="C107" s="17">
        <v>1</v>
      </c>
      <c r="D107" s="29">
        <f t="shared" si="9"/>
        <v>10.19</v>
      </c>
      <c r="E107" s="4"/>
      <c r="F107" s="14">
        <v>0.11</v>
      </c>
      <c r="G107" s="14">
        <v>0.02</v>
      </c>
      <c r="H107" s="15">
        <f t="shared" si="10"/>
        <v>0.09</v>
      </c>
      <c r="I107" s="16"/>
      <c r="J107" s="17">
        <v>1</v>
      </c>
      <c r="K107" s="17">
        <v>1</v>
      </c>
      <c r="L107" s="13">
        <f t="shared" si="11"/>
        <v>0</v>
      </c>
    </row>
    <row r="108" spans="1:12">
      <c r="A108" s="19" t="s">
        <v>63</v>
      </c>
      <c r="B108" s="17">
        <v>10.91</v>
      </c>
      <c r="C108" s="17">
        <v>0</v>
      </c>
      <c r="D108" s="29">
        <f t="shared" si="9"/>
        <v>10.91</v>
      </c>
      <c r="E108" s="4"/>
      <c r="F108" s="14">
        <v>0.4</v>
      </c>
      <c r="G108" s="14">
        <v>0</v>
      </c>
      <c r="H108" s="15">
        <f t="shared" si="10"/>
        <v>0.4</v>
      </c>
      <c r="I108" s="16"/>
      <c r="J108" s="17">
        <v>5</v>
      </c>
      <c r="K108" s="17">
        <v>0</v>
      </c>
      <c r="L108" s="13">
        <f t="shared" si="11"/>
        <v>5</v>
      </c>
    </row>
    <row r="109" spans="1:12">
      <c r="A109" s="19" t="s">
        <v>74</v>
      </c>
      <c r="B109" s="17">
        <v>9.74</v>
      </c>
      <c r="C109" s="17">
        <v>2</v>
      </c>
      <c r="D109" s="29">
        <f t="shared" si="9"/>
        <v>7.74</v>
      </c>
      <c r="E109" s="4"/>
      <c r="F109" s="14">
        <v>7.0000000000000007E-2</v>
      </c>
      <c r="G109" s="14">
        <v>0.13</v>
      </c>
      <c r="H109" s="15">
        <f t="shared" si="10"/>
        <v>-0.06</v>
      </c>
      <c r="I109" s="16"/>
      <c r="J109" s="17">
        <v>1</v>
      </c>
      <c r="K109" s="17">
        <v>2</v>
      </c>
      <c r="L109" s="13">
        <f t="shared" si="11"/>
        <v>-1</v>
      </c>
    </row>
    <row r="110" spans="1:12">
      <c r="A110" s="19" t="s">
        <v>95</v>
      </c>
      <c r="B110" s="17">
        <v>8.9</v>
      </c>
      <c r="C110" s="17">
        <v>1</v>
      </c>
      <c r="D110" s="29">
        <f t="shared" si="9"/>
        <v>7.9</v>
      </c>
      <c r="E110" s="4"/>
      <c r="F110" s="14">
        <v>0.15</v>
      </c>
      <c r="G110" s="14">
        <v>0</v>
      </c>
      <c r="H110" s="15">
        <f t="shared" si="10"/>
        <v>0.15</v>
      </c>
      <c r="I110" s="16"/>
      <c r="J110" s="17">
        <v>2</v>
      </c>
      <c r="K110" s="17">
        <v>0</v>
      </c>
      <c r="L110" s="13">
        <f t="shared" si="11"/>
        <v>2</v>
      </c>
    </row>
    <row r="111" spans="1:12">
      <c r="A111" s="19" t="s">
        <v>93</v>
      </c>
      <c r="B111" s="17">
        <v>8.4700000000000006</v>
      </c>
      <c r="C111" s="17">
        <v>2</v>
      </c>
      <c r="D111" s="29">
        <f t="shared" si="9"/>
        <v>6.4700000000000006</v>
      </c>
      <c r="E111" s="4"/>
      <c r="F111" s="14">
        <v>0.23</v>
      </c>
      <c r="G111" s="14">
        <v>0</v>
      </c>
      <c r="H111" s="15">
        <f t="shared" si="10"/>
        <v>0.23</v>
      </c>
      <c r="I111" s="16"/>
      <c r="J111" s="17">
        <v>3</v>
      </c>
      <c r="K111" s="17">
        <v>0</v>
      </c>
      <c r="L111" s="13">
        <f t="shared" si="11"/>
        <v>3</v>
      </c>
    </row>
    <row r="112" spans="1:12">
      <c r="A112" s="19" t="s">
        <v>68</v>
      </c>
      <c r="B112" s="17">
        <v>8.33</v>
      </c>
      <c r="C112" s="17">
        <v>1</v>
      </c>
      <c r="D112" s="29">
        <f t="shared" si="9"/>
        <v>7.33</v>
      </c>
      <c r="E112" s="4"/>
      <c r="F112" s="14">
        <v>0.09</v>
      </c>
      <c r="G112" s="14">
        <v>0.13</v>
      </c>
      <c r="H112" s="15">
        <f t="shared" si="10"/>
        <v>-4.0000000000000008E-2</v>
      </c>
      <c r="I112" s="16"/>
      <c r="J112" s="17">
        <v>1</v>
      </c>
      <c r="K112" s="17">
        <v>1</v>
      </c>
      <c r="L112" s="13">
        <f t="shared" si="11"/>
        <v>0</v>
      </c>
    </row>
    <row r="113" spans="1:12">
      <c r="A113" s="19" t="s">
        <v>66</v>
      </c>
      <c r="B113" s="17">
        <v>7.68</v>
      </c>
      <c r="C113" s="17">
        <v>5</v>
      </c>
      <c r="D113" s="29">
        <f t="shared" si="9"/>
        <v>2.6799999999999997</v>
      </c>
      <c r="E113" s="4"/>
      <c r="F113" s="14">
        <v>0.05</v>
      </c>
      <c r="G113" s="14">
        <v>0.08</v>
      </c>
      <c r="H113" s="15">
        <f t="shared" si="10"/>
        <v>-0.03</v>
      </c>
      <c r="I113" s="16"/>
      <c r="J113" s="17">
        <v>2</v>
      </c>
      <c r="K113" s="17">
        <v>2</v>
      </c>
      <c r="L113" s="13">
        <f t="shared" si="11"/>
        <v>0</v>
      </c>
    </row>
    <row r="114" spans="1:12">
      <c r="A114" s="19" t="s">
        <v>72</v>
      </c>
      <c r="B114" s="17">
        <v>6.31</v>
      </c>
      <c r="C114" s="17">
        <v>5</v>
      </c>
      <c r="D114" s="29">
        <f t="shared" si="9"/>
        <v>1.3099999999999996</v>
      </c>
      <c r="E114" s="4"/>
      <c r="F114" s="14">
        <v>0.55000000000000004</v>
      </c>
      <c r="G114" s="14">
        <v>0.06</v>
      </c>
      <c r="H114" s="15">
        <f t="shared" si="10"/>
        <v>0.49000000000000005</v>
      </c>
      <c r="I114" s="16"/>
      <c r="J114" s="17">
        <v>2</v>
      </c>
      <c r="K114" s="17">
        <v>1</v>
      </c>
      <c r="L114" s="13">
        <f t="shared" si="11"/>
        <v>1</v>
      </c>
    </row>
    <row r="115" spans="1:12">
      <c r="A115" s="19" t="s">
        <v>87</v>
      </c>
      <c r="B115" s="17">
        <v>6.28</v>
      </c>
      <c r="C115" s="17">
        <v>0</v>
      </c>
      <c r="D115" s="29">
        <f t="shared" si="9"/>
        <v>6.28</v>
      </c>
      <c r="E115" s="4"/>
      <c r="F115" s="14">
        <v>0.43</v>
      </c>
      <c r="G115" s="14">
        <v>0</v>
      </c>
      <c r="H115" s="15">
        <f t="shared" si="10"/>
        <v>0.43</v>
      </c>
      <c r="I115" s="16"/>
      <c r="J115" s="17">
        <v>3</v>
      </c>
      <c r="K115" s="17">
        <v>0</v>
      </c>
      <c r="L115" s="13">
        <f t="shared" si="11"/>
        <v>3</v>
      </c>
    </row>
    <row r="116" spans="1:12">
      <c r="A116" s="19" t="s">
        <v>99</v>
      </c>
      <c r="B116" s="17">
        <v>5.64</v>
      </c>
      <c r="C116" s="17">
        <v>0</v>
      </c>
      <c r="D116" s="29">
        <f t="shared" ref="D116:D126" si="12">B116-C116</f>
        <v>5.64</v>
      </c>
      <c r="E116" s="4"/>
      <c r="F116" s="14">
        <v>0.11</v>
      </c>
      <c r="G116" s="14">
        <v>0</v>
      </c>
      <c r="H116" s="15">
        <f t="shared" ref="H116:H126" si="13">F116-G116</f>
        <v>0.11</v>
      </c>
      <c r="I116" s="16"/>
      <c r="J116" s="17">
        <v>2</v>
      </c>
      <c r="K116" s="17">
        <v>0</v>
      </c>
      <c r="L116" s="13">
        <f t="shared" ref="L116:L126" si="14">J116-K116</f>
        <v>2</v>
      </c>
    </row>
    <row r="117" spans="1:12">
      <c r="A117" s="19" t="s">
        <v>81</v>
      </c>
      <c r="B117" s="17">
        <v>4.8899999999999997</v>
      </c>
      <c r="C117" s="17">
        <v>6</v>
      </c>
      <c r="D117" s="29">
        <f t="shared" si="12"/>
        <v>-1.1100000000000003</v>
      </c>
      <c r="E117" s="4"/>
      <c r="F117" s="14">
        <v>0.11</v>
      </c>
      <c r="G117" s="14">
        <v>0.24</v>
      </c>
      <c r="H117" s="15">
        <f t="shared" si="13"/>
        <v>-0.13</v>
      </c>
      <c r="I117" s="16"/>
      <c r="J117" s="17">
        <v>1</v>
      </c>
      <c r="K117" s="17">
        <v>2</v>
      </c>
      <c r="L117" s="13">
        <f t="shared" si="14"/>
        <v>-1</v>
      </c>
    </row>
    <row r="118" spans="1:12">
      <c r="A118" s="19" t="s">
        <v>75</v>
      </c>
      <c r="B118" s="17">
        <v>4.51</v>
      </c>
      <c r="C118" s="17">
        <v>0</v>
      </c>
      <c r="D118" s="29">
        <f t="shared" si="12"/>
        <v>4.51</v>
      </c>
      <c r="E118" s="4"/>
      <c r="F118" s="14">
        <v>0.39</v>
      </c>
      <c r="G118" s="14">
        <v>0</v>
      </c>
      <c r="H118" s="15">
        <f t="shared" si="13"/>
        <v>0.39</v>
      </c>
      <c r="I118" s="16"/>
      <c r="J118" s="17">
        <v>2</v>
      </c>
      <c r="K118" s="17">
        <v>0</v>
      </c>
      <c r="L118" s="13">
        <f t="shared" si="14"/>
        <v>2</v>
      </c>
    </row>
    <row r="119" spans="1:12">
      <c r="A119" s="19" t="s">
        <v>62</v>
      </c>
      <c r="B119" s="17">
        <v>3.73</v>
      </c>
      <c r="C119" s="17">
        <v>19</v>
      </c>
      <c r="D119" s="29">
        <f t="shared" si="12"/>
        <v>-15.27</v>
      </c>
      <c r="E119" s="4"/>
      <c r="F119" s="14">
        <v>0.03</v>
      </c>
      <c r="G119" s="14">
        <v>0.77</v>
      </c>
      <c r="H119" s="15">
        <f t="shared" si="13"/>
        <v>-0.74</v>
      </c>
      <c r="I119" s="16"/>
      <c r="J119" s="17">
        <v>1</v>
      </c>
      <c r="K119" s="17">
        <v>10</v>
      </c>
      <c r="L119" s="13">
        <f t="shared" si="14"/>
        <v>-9</v>
      </c>
    </row>
    <row r="120" spans="1:12">
      <c r="A120" s="19" t="s">
        <v>69</v>
      </c>
      <c r="B120" s="17">
        <v>3</v>
      </c>
      <c r="C120" s="17">
        <v>4</v>
      </c>
      <c r="D120" s="29">
        <f t="shared" si="12"/>
        <v>-1</v>
      </c>
      <c r="E120" s="4"/>
      <c r="F120" s="14">
        <v>0.01</v>
      </c>
      <c r="G120" s="14">
        <v>0.19</v>
      </c>
      <c r="H120" s="15">
        <f t="shared" si="13"/>
        <v>-0.18</v>
      </c>
      <c r="I120" s="16"/>
      <c r="J120" s="17">
        <v>0</v>
      </c>
      <c r="K120" s="17">
        <v>3</v>
      </c>
      <c r="L120" s="13">
        <f t="shared" si="14"/>
        <v>-3</v>
      </c>
    </row>
    <row r="121" spans="1:12">
      <c r="A121" s="19" t="s">
        <v>73</v>
      </c>
      <c r="B121" s="17">
        <v>2.79</v>
      </c>
      <c r="C121" s="17">
        <v>6</v>
      </c>
      <c r="D121" s="29">
        <f t="shared" si="12"/>
        <v>-3.21</v>
      </c>
      <c r="E121" s="4"/>
      <c r="F121" s="14">
        <v>0.01</v>
      </c>
      <c r="G121" s="14">
        <v>0</v>
      </c>
      <c r="H121" s="15">
        <f t="shared" si="13"/>
        <v>0.01</v>
      </c>
      <c r="I121" s="16"/>
      <c r="J121" s="17">
        <v>0</v>
      </c>
      <c r="K121" s="17">
        <v>0</v>
      </c>
      <c r="L121" s="13">
        <f t="shared" si="14"/>
        <v>0</v>
      </c>
    </row>
    <row r="122" spans="1:12">
      <c r="A122" s="19" t="s">
        <v>65</v>
      </c>
      <c r="B122" s="17">
        <v>1.54</v>
      </c>
      <c r="C122" s="17">
        <v>13</v>
      </c>
      <c r="D122" s="29">
        <f t="shared" si="12"/>
        <v>-11.46</v>
      </c>
      <c r="E122" s="4"/>
      <c r="F122" s="14">
        <v>0</v>
      </c>
      <c r="G122" s="14">
        <v>0.25</v>
      </c>
      <c r="H122" s="15">
        <f t="shared" si="13"/>
        <v>-0.25</v>
      </c>
      <c r="I122" s="16"/>
      <c r="J122" s="17">
        <v>0</v>
      </c>
      <c r="K122" s="17">
        <v>6</v>
      </c>
      <c r="L122" s="13">
        <f t="shared" si="14"/>
        <v>-6</v>
      </c>
    </row>
    <row r="123" spans="1:12">
      <c r="A123" s="19" t="s">
        <v>76</v>
      </c>
      <c r="B123" s="17">
        <v>1.54</v>
      </c>
      <c r="C123" s="17">
        <v>7</v>
      </c>
      <c r="D123" s="29">
        <f t="shared" si="12"/>
        <v>-5.46</v>
      </c>
      <c r="E123" s="4"/>
      <c r="F123" s="14">
        <v>0.01</v>
      </c>
      <c r="G123" s="14">
        <v>0.17</v>
      </c>
      <c r="H123" s="15">
        <f t="shared" si="13"/>
        <v>-0.16</v>
      </c>
      <c r="I123" s="16"/>
      <c r="J123" s="17">
        <v>0</v>
      </c>
      <c r="K123" s="17">
        <v>3</v>
      </c>
      <c r="L123" s="13">
        <f t="shared" si="14"/>
        <v>-3</v>
      </c>
    </row>
    <row r="124" spans="1:12">
      <c r="A124" s="19" t="s">
        <v>77</v>
      </c>
      <c r="B124" s="17">
        <v>1.19</v>
      </c>
      <c r="C124" s="17">
        <v>0</v>
      </c>
      <c r="D124" s="29">
        <f t="shared" si="12"/>
        <v>1.19</v>
      </c>
      <c r="E124" s="4"/>
      <c r="F124" s="14">
        <v>0.01</v>
      </c>
      <c r="G124" s="14">
        <v>0</v>
      </c>
      <c r="H124" s="15">
        <f t="shared" si="13"/>
        <v>0.01</v>
      </c>
      <c r="I124" s="16"/>
      <c r="J124" s="17">
        <v>0</v>
      </c>
      <c r="K124" s="17">
        <v>0</v>
      </c>
      <c r="L124" s="13">
        <f t="shared" si="14"/>
        <v>0</v>
      </c>
    </row>
    <row r="125" spans="1:12">
      <c r="A125" s="19" t="s">
        <v>78</v>
      </c>
      <c r="B125" s="17">
        <v>0.76</v>
      </c>
      <c r="C125" s="17">
        <v>0</v>
      </c>
      <c r="D125" s="29">
        <f t="shared" si="12"/>
        <v>0.76</v>
      </c>
      <c r="E125" s="4"/>
      <c r="F125" s="14">
        <v>0</v>
      </c>
      <c r="G125" s="14">
        <v>0</v>
      </c>
      <c r="H125" s="15">
        <f t="shared" si="13"/>
        <v>0</v>
      </c>
      <c r="I125" s="16"/>
      <c r="J125" s="17">
        <v>0</v>
      </c>
      <c r="K125" s="17">
        <v>0</v>
      </c>
      <c r="L125" s="13">
        <f t="shared" si="14"/>
        <v>0</v>
      </c>
    </row>
    <row r="126" spans="1:12">
      <c r="A126" s="19" t="s">
        <v>79</v>
      </c>
      <c r="B126" s="17">
        <v>0.59</v>
      </c>
      <c r="C126" s="17">
        <v>1</v>
      </c>
      <c r="D126" s="29">
        <f t="shared" si="12"/>
        <v>-0.41000000000000003</v>
      </c>
      <c r="E126" s="4"/>
      <c r="F126" s="14">
        <v>0</v>
      </c>
      <c r="G126" s="14">
        <v>0</v>
      </c>
      <c r="H126" s="15">
        <f t="shared" si="13"/>
        <v>0</v>
      </c>
      <c r="I126" s="16"/>
      <c r="J126" s="17">
        <v>0</v>
      </c>
      <c r="K126" s="17">
        <v>0</v>
      </c>
      <c r="L126" s="13">
        <f t="shared" si="14"/>
        <v>0</v>
      </c>
    </row>
    <row r="127" spans="1:12">
      <c r="A127" s="30"/>
      <c r="B127" s="31"/>
      <c r="C127" s="31"/>
      <c r="D127" s="32"/>
      <c r="E127" s="33"/>
      <c r="F127" s="31"/>
      <c r="G127" s="31"/>
      <c r="H127" s="34"/>
      <c r="I127" s="35"/>
      <c r="J127" s="31"/>
      <c r="K127" s="31"/>
      <c r="L127" s="34"/>
    </row>
    <row r="128" spans="1:12">
      <c r="A128" s="121" t="s">
        <v>19</v>
      </c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</row>
    <row r="129" spans="1:12" ht="15.75" thickBot="1">
      <c r="A129" s="4"/>
      <c r="B129" s="122" t="s">
        <v>0</v>
      </c>
      <c r="C129" s="122"/>
      <c r="D129" s="122"/>
      <c r="E129" s="23"/>
      <c r="F129" s="122" t="s">
        <v>1</v>
      </c>
      <c r="G129" s="122"/>
      <c r="H129" s="122"/>
      <c r="I129" s="24"/>
      <c r="J129" s="122" t="s">
        <v>2</v>
      </c>
      <c r="K129" s="122"/>
      <c r="L129" s="122"/>
    </row>
    <row r="130" spans="1:12" ht="18" customHeight="1" thickBot="1">
      <c r="A130" s="21"/>
      <c r="B130" s="112" t="s">
        <v>37</v>
      </c>
      <c r="C130" s="112" t="s">
        <v>36</v>
      </c>
      <c r="D130" s="27" t="s">
        <v>3</v>
      </c>
      <c r="E130" s="28"/>
      <c r="F130" s="112" t="s">
        <v>37</v>
      </c>
      <c r="G130" s="112" t="s">
        <v>36</v>
      </c>
      <c r="H130" s="5" t="s">
        <v>3</v>
      </c>
      <c r="I130" s="28"/>
      <c r="J130" s="112" t="s">
        <v>37</v>
      </c>
      <c r="K130" s="112" t="s">
        <v>36</v>
      </c>
      <c r="L130" s="7" t="s">
        <v>3</v>
      </c>
    </row>
    <row r="131" spans="1:12" ht="15.75" thickBot="1">
      <c r="A131" s="4" t="s">
        <v>4</v>
      </c>
      <c r="B131" s="8" t="s">
        <v>5</v>
      </c>
      <c r="C131" s="8" t="s">
        <v>32</v>
      </c>
      <c r="D131" s="9" t="s">
        <v>7</v>
      </c>
      <c r="E131" s="3" t="s">
        <v>8</v>
      </c>
      <c r="F131" s="8" t="s">
        <v>6</v>
      </c>
      <c r="G131" s="8" t="s">
        <v>35</v>
      </c>
      <c r="H131" s="9" t="s">
        <v>10</v>
      </c>
      <c r="I131" s="3" t="s">
        <v>11</v>
      </c>
      <c r="J131" s="8" t="s">
        <v>9</v>
      </c>
      <c r="K131" s="8" t="s">
        <v>33</v>
      </c>
      <c r="L131" s="10" t="s">
        <v>13</v>
      </c>
    </row>
    <row r="132" spans="1:12">
      <c r="A132" s="11" t="s">
        <v>39</v>
      </c>
      <c r="B132" s="17">
        <v>528.5</v>
      </c>
      <c r="C132" s="17">
        <v>371</v>
      </c>
      <c r="D132" s="13">
        <f t="shared" ref="D132:D163" si="15">B132-C132</f>
        <v>157.5</v>
      </c>
      <c r="E132" s="4"/>
      <c r="F132" s="14">
        <v>11.2</v>
      </c>
      <c r="G132" s="14">
        <v>11.96</v>
      </c>
      <c r="H132" s="15">
        <f t="shared" ref="H132:H163" si="16">F132-G132</f>
        <v>-0.76000000000000156</v>
      </c>
      <c r="I132" s="16"/>
      <c r="J132" s="17">
        <v>157</v>
      </c>
      <c r="K132" s="17">
        <v>156</v>
      </c>
      <c r="L132" s="13">
        <f t="shared" ref="L132:L163" si="17">J132-K132</f>
        <v>1</v>
      </c>
    </row>
    <row r="133" spans="1:12">
      <c r="A133" s="19" t="s">
        <v>38</v>
      </c>
      <c r="B133" s="17">
        <v>514.09</v>
      </c>
      <c r="C133" s="17">
        <v>480</v>
      </c>
      <c r="D133" s="13">
        <f t="shared" si="15"/>
        <v>34.090000000000032</v>
      </c>
      <c r="E133" s="4"/>
      <c r="F133" s="14">
        <v>10.94</v>
      </c>
      <c r="G133" s="14">
        <v>12.68</v>
      </c>
      <c r="H133" s="15">
        <f t="shared" si="16"/>
        <v>-1.7400000000000002</v>
      </c>
      <c r="I133" s="16"/>
      <c r="J133" s="17">
        <v>217</v>
      </c>
      <c r="K133" s="17">
        <v>246</v>
      </c>
      <c r="L133" s="13">
        <f t="shared" si="17"/>
        <v>-29</v>
      </c>
    </row>
    <row r="134" spans="1:12">
      <c r="A134" s="19" t="s">
        <v>42</v>
      </c>
      <c r="B134" s="17">
        <v>491.99</v>
      </c>
      <c r="C134" s="17">
        <v>271</v>
      </c>
      <c r="D134" s="13">
        <f t="shared" si="15"/>
        <v>220.99</v>
      </c>
      <c r="E134" s="4"/>
      <c r="F134" s="14">
        <v>10.53</v>
      </c>
      <c r="G134" s="14">
        <v>9.3699999999999992</v>
      </c>
      <c r="H134" s="15">
        <f t="shared" si="16"/>
        <v>1.1600000000000001</v>
      </c>
      <c r="I134" s="16"/>
      <c r="J134" s="17">
        <v>147</v>
      </c>
      <c r="K134" s="17">
        <v>123</v>
      </c>
      <c r="L134" s="13">
        <f t="shared" si="17"/>
        <v>24</v>
      </c>
    </row>
    <row r="135" spans="1:12">
      <c r="A135" s="19" t="s">
        <v>41</v>
      </c>
      <c r="B135" s="17">
        <v>467.88</v>
      </c>
      <c r="C135" s="17">
        <v>325</v>
      </c>
      <c r="D135" s="13">
        <f t="shared" si="15"/>
        <v>142.88</v>
      </c>
      <c r="E135" s="4"/>
      <c r="F135" s="14">
        <v>9.06</v>
      </c>
      <c r="G135" s="14">
        <v>9.61</v>
      </c>
      <c r="H135" s="15">
        <f t="shared" si="16"/>
        <v>-0.54999999999999893</v>
      </c>
      <c r="I135" s="16"/>
      <c r="J135" s="17">
        <v>138</v>
      </c>
      <c r="K135" s="17">
        <v>146</v>
      </c>
      <c r="L135" s="13">
        <f t="shared" si="17"/>
        <v>-8</v>
      </c>
    </row>
    <row r="136" spans="1:12">
      <c r="A136" s="19" t="s">
        <v>43</v>
      </c>
      <c r="B136" s="17">
        <v>429.8</v>
      </c>
      <c r="C136" s="17">
        <v>402</v>
      </c>
      <c r="D136" s="13">
        <f t="shared" si="15"/>
        <v>27.800000000000011</v>
      </c>
      <c r="E136" s="4"/>
      <c r="F136" s="14">
        <v>7.17</v>
      </c>
      <c r="G136" s="14">
        <v>7.64</v>
      </c>
      <c r="H136" s="15">
        <f t="shared" si="16"/>
        <v>-0.46999999999999975</v>
      </c>
      <c r="I136" s="16"/>
      <c r="J136" s="17">
        <v>154</v>
      </c>
      <c r="K136" s="17">
        <v>167</v>
      </c>
      <c r="L136" s="13">
        <f t="shared" si="17"/>
        <v>-13</v>
      </c>
    </row>
    <row r="137" spans="1:12">
      <c r="A137" s="19" t="s">
        <v>40</v>
      </c>
      <c r="B137" s="17">
        <v>323.12</v>
      </c>
      <c r="C137" s="17">
        <v>75</v>
      </c>
      <c r="D137" s="13">
        <f t="shared" si="15"/>
        <v>248.12</v>
      </c>
      <c r="E137" s="4"/>
      <c r="F137" s="14">
        <v>3.36</v>
      </c>
      <c r="G137" s="14">
        <v>2.58</v>
      </c>
      <c r="H137" s="15">
        <f t="shared" si="16"/>
        <v>0.7799999999999998</v>
      </c>
      <c r="I137" s="16"/>
      <c r="J137" s="17">
        <v>66</v>
      </c>
      <c r="K137" s="17">
        <v>46</v>
      </c>
      <c r="L137" s="13">
        <f t="shared" si="17"/>
        <v>20</v>
      </c>
    </row>
    <row r="138" spans="1:12">
      <c r="A138" s="19" t="s">
        <v>44</v>
      </c>
      <c r="B138" s="17">
        <v>292.75</v>
      </c>
      <c r="C138" s="17">
        <v>162</v>
      </c>
      <c r="D138" s="13">
        <f t="shared" si="15"/>
        <v>130.75</v>
      </c>
      <c r="E138" s="4"/>
      <c r="F138" s="14">
        <v>5.91</v>
      </c>
      <c r="G138" s="14">
        <v>4.59</v>
      </c>
      <c r="H138" s="15">
        <f t="shared" si="16"/>
        <v>1.3200000000000003</v>
      </c>
      <c r="I138" s="16"/>
      <c r="J138" s="17">
        <v>84</v>
      </c>
      <c r="K138" s="17">
        <v>72</v>
      </c>
      <c r="L138" s="13">
        <f t="shared" si="17"/>
        <v>12</v>
      </c>
    </row>
    <row r="139" spans="1:12">
      <c r="A139" s="19" t="s">
        <v>45</v>
      </c>
      <c r="B139" s="17">
        <v>270.77999999999997</v>
      </c>
      <c r="C139" s="17">
        <v>180</v>
      </c>
      <c r="D139" s="13">
        <f t="shared" si="15"/>
        <v>90.779999999999973</v>
      </c>
      <c r="E139" s="4"/>
      <c r="F139" s="14">
        <v>6.35</v>
      </c>
      <c r="G139" s="14">
        <v>6.68</v>
      </c>
      <c r="H139" s="15">
        <f t="shared" si="16"/>
        <v>-0.33000000000000007</v>
      </c>
      <c r="I139" s="16"/>
      <c r="J139" s="17">
        <v>92</v>
      </c>
      <c r="K139" s="17">
        <v>100</v>
      </c>
      <c r="L139" s="13">
        <f t="shared" si="17"/>
        <v>-8</v>
      </c>
    </row>
    <row r="140" spans="1:12">
      <c r="A140" s="19" t="s">
        <v>46</v>
      </c>
      <c r="B140" s="17">
        <v>221.26</v>
      </c>
      <c r="C140" s="17">
        <v>189</v>
      </c>
      <c r="D140" s="13">
        <f t="shared" si="15"/>
        <v>32.259999999999991</v>
      </c>
      <c r="E140" s="4"/>
      <c r="F140" s="14">
        <v>6.15</v>
      </c>
      <c r="G140" s="14">
        <v>5.35</v>
      </c>
      <c r="H140" s="15">
        <f t="shared" si="16"/>
        <v>0.80000000000000071</v>
      </c>
      <c r="I140" s="16"/>
      <c r="J140" s="17">
        <v>83</v>
      </c>
      <c r="K140" s="17">
        <v>102</v>
      </c>
      <c r="L140" s="13">
        <f t="shared" si="17"/>
        <v>-19</v>
      </c>
    </row>
    <row r="141" spans="1:12">
      <c r="A141" s="19" t="s">
        <v>49</v>
      </c>
      <c r="B141" s="17">
        <v>188.07</v>
      </c>
      <c r="C141" s="17">
        <v>30</v>
      </c>
      <c r="D141" s="13">
        <f t="shared" si="15"/>
        <v>158.07</v>
      </c>
      <c r="E141" s="4"/>
      <c r="F141" s="14">
        <v>2.4700000000000002</v>
      </c>
      <c r="G141" s="14">
        <v>1.1499999999999999</v>
      </c>
      <c r="H141" s="15">
        <f t="shared" si="16"/>
        <v>1.3200000000000003</v>
      </c>
      <c r="I141" s="16"/>
      <c r="J141" s="17">
        <v>51</v>
      </c>
      <c r="K141" s="17">
        <v>15</v>
      </c>
      <c r="L141" s="13">
        <f t="shared" si="17"/>
        <v>36</v>
      </c>
    </row>
    <row r="142" spans="1:12">
      <c r="A142" s="19" t="s">
        <v>48</v>
      </c>
      <c r="B142" s="17">
        <v>174.53</v>
      </c>
      <c r="C142" s="17">
        <v>182</v>
      </c>
      <c r="D142" s="13">
        <f t="shared" si="15"/>
        <v>-7.4699999999999989</v>
      </c>
      <c r="E142" s="4"/>
      <c r="F142" s="14">
        <v>5.34</v>
      </c>
      <c r="G142" s="14">
        <v>4.42</v>
      </c>
      <c r="H142" s="15">
        <f t="shared" si="16"/>
        <v>0.91999999999999993</v>
      </c>
      <c r="I142" s="16"/>
      <c r="J142" s="17">
        <v>69</v>
      </c>
      <c r="K142" s="17">
        <v>70</v>
      </c>
      <c r="L142" s="13">
        <f t="shared" si="17"/>
        <v>-1</v>
      </c>
    </row>
    <row r="143" spans="1:12">
      <c r="A143" s="19" t="s">
        <v>50</v>
      </c>
      <c r="B143" s="17">
        <v>160.97</v>
      </c>
      <c r="C143" s="17">
        <v>123</v>
      </c>
      <c r="D143" s="13">
        <f t="shared" si="15"/>
        <v>37.97</v>
      </c>
      <c r="E143" s="4"/>
      <c r="F143" s="14">
        <v>1.92</v>
      </c>
      <c r="G143" s="14">
        <v>2.2400000000000002</v>
      </c>
      <c r="H143" s="15">
        <f t="shared" si="16"/>
        <v>-0.32000000000000028</v>
      </c>
      <c r="I143" s="16"/>
      <c r="J143" s="17">
        <v>44</v>
      </c>
      <c r="K143" s="17">
        <v>54</v>
      </c>
      <c r="L143" s="13">
        <f t="shared" si="17"/>
        <v>-10</v>
      </c>
    </row>
    <row r="144" spans="1:12">
      <c r="A144" s="19" t="s">
        <v>53</v>
      </c>
      <c r="B144" s="17">
        <v>155.19</v>
      </c>
      <c r="C144" s="17">
        <v>74</v>
      </c>
      <c r="D144" s="13">
        <f t="shared" si="15"/>
        <v>81.19</v>
      </c>
      <c r="E144" s="4"/>
      <c r="F144" s="14">
        <v>2.85</v>
      </c>
      <c r="G144" s="14">
        <v>2.67</v>
      </c>
      <c r="H144" s="15">
        <f t="shared" si="16"/>
        <v>0.18000000000000016</v>
      </c>
      <c r="I144" s="16"/>
      <c r="J144" s="17">
        <v>52</v>
      </c>
      <c r="K144" s="17">
        <v>35</v>
      </c>
      <c r="L144" s="13">
        <f t="shared" si="17"/>
        <v>17</v>
      </c>
    </row>
    <row r="145" spans="1:12">
      <c r="A145" s="19" t="s">
        <v>47</v>
      </c>
      <c r="B145" s="17">
        <v>142.87</v>
      </c>
      <c r="C145" s="17">
        <v>107</v>
      </c>
      <c r="D145" s="13">
        <f t="shared" si="15"/>
        <v>35.870000000000005</v>
      </c>
      <c r="E145" s="4"/>
      <c r="F145" s="14">
        <v>3.84</v>
      </c>
      <c r="G145" s="14">
        <v>2.9</v>
      </c>
      <c r="H145" s="15">
        <f t="shared" si="16"/>
        <v>0.94</v>
      </c>
      <c r="I145" s="16"/>
      <c r="J145" s="17">
        <v>63</v>
      </c>
      <c r="K145" s="17">
        <v>63</v>
      </c>
      <c r="L145" s="13">
        <f t="shared" si="17"/>
        <v>0</v>
      </c>
    </row>
    <row r="146" spans="1:12">
      <c r="A146" s="19" t="s">
        <v>54</v>
      </c>
      <c r="B146" s="17">
        <v>113.33</v>
      </c>
      <c r="C146" s="17">
        <v>0</v>
      </c>
      <c r="D146" s="13">
        <f t="shared" si="15"/>
        <v>113.33</v>
      </c>
      <c r="E146" s="4"/>
      <c r="F146" s="14">
        <v>0.44</v>
      </c>
      <c r="G146" s="14">
        <v>0</v>
      </c>
      <c r="H146" s="15">
        <f t="shared" si="16"/>
        <v>0.44</v>
      </c>
      <c r="I146" s="16"/>
      <c r="J146" s="17">
        <v>15</v>
      </c>
      <c r="K146" s="17">
        <v>0</v>
      </c>
      <c r="L146" s="13">
        <f t="shared" si="17"/>
        <v>15</v>
      </c>
    </row>
    <row r="147" spans="1:12">
      <c r="A147" s="19" t="s">
        <v>51</v>
      </c>
      <c r="B147" s="17">
        <v>112.76</v>
      </c>
      <c r="C147" s="17">
        <v>32</v>
      </c>
      <c r="D147" s="13">
        <f t="shared" si="15"/>
        <v>80.760000000000005</v>
      </c>
      <c r="E147" s="4"/>
      <c r="F147" s="14">
        <v>1.39</v>
      </c>
      <c r="G147" s="14">
        <v>0.88</v>
      </c>
      <c r="H147" s="15">
        <f t="shared" si="16"/>
        <v>0.5099999999999999</v>
      </c>
      <c r="I147" s="16"/>
      <c r="J147" s="17">
        <v>32</v>
      </c>
      <c r="K147" s="17">
        <v>12</v>
      </c>
      <c r="L147" s="13">
        <f t="shared" si="17"/>
        <v>20</v>
      </c>
    </row>
    <row r="148" spans="1:12">
      <c r="A148" s="19" t="s">
        <v>52</v>
      </c>
      <c r="B148" s="17">
        <v>83.15</v>
      </c>
      <c r="C148" s="17">
        <v>8</v>
      </c>
      <c r="D148" s="13">
        <f t="shared" si="15"/>
        <v>75.150000000000006</v>
      </c>
      <c r="E148" s="4"/>
      <c r="F148" s="14">
        <v>0.28999999999999998</v>
      </c>
      <c r="G148" s="14">
        <v>0.01</v>
      </c>
      <c r="H148" s="15">
        <f t="shared" si="16"/>
        <v>0.27999999999999997</v>
      </c>
      <c r="I148" s="16"/>
      <c r="J148" s="17">
        <v>36</v>
      </c>
      <c r="K148" s="17">
        <v>2</v>
      </c>
      <c r="L148" s="13">
        <f t="shared" si="17"/>
        <v>34</v>
      </c>
    </row>
    <row r="149" spans="1:12">
      <c r="A149" s="19" t="s">
        <v>55</v>
      </c>
      <c r="B149" s="17">
        <v>63.69</v>
      </c>
      <c r="C149" s="17">
        <v>39</v>
      </c>
      <c r="D149" s="13">
        <f t="shared" si="15"/>
        <v>24.689999999999998</v>
      </c>
      <c r="E149" s="4"/>
      <c r="F149" s="14">
        <v>0.28999999999999998</v>
      </c>
      <c r="G149" s="14">
        <v>0.81</v>
      </c>
      <c r="H149" s="15">
        <f t="shared" si="16"/>
        <v>-0.52</v>
      </c>
      <c r="I149" s="16"/>
      <c r="J149" s="17">
        <v>16</v>
      </c>
      <c r="K149" s="17">
        <v>17</v>
      </c>
      <c r="L149" s="13">
        <f t="shared" si="17"/>
        <v>-1</v>
      </c>
    </row>
    <row r="150" spans="1:12">
      <c r="A150" s="19" t="s">
        <v>56</v>
      </c>
      <c r="B150" s="17">
        <v>56.95</v>
      </c>
      <c r="C150" s="17">
        <v>10</v>
      </c>
      <c r="D150" s="13">
        <f t="shared" si="15"/>
        <v>46.95</v>
      </c>
      <c r="E150" s="4"/>
      <c r="F150" s="14">
        <v>0.62</v>
      </c>
      <c r="G150" s="14">
        <v>0.13</v>
      </c>
      <c r="H150" s="15">
        <f t="shared" si="16"/>
        <v>0.49</v>
      </c>
      <c r="I150" s="16"/>
      <c r="J150" s="17">
        <v>15</v>
      </c>
      <c r="K150" s="17">
        <v>4</v>
      </c>
      <c r="L150" s="13">
        <f t="shared" si="17"/>
        <v>11</v>
      </c>
    </row>
    <row r="151" spans="1:12">
      <c r="A151" s="19" t="s">
        <v>67</v>
      </c>
      <c r="B151" s="17">
        <v>54.87</v>
      </c>
      <c r="C151" s="17">
        <v>34</v>
      </c>
      <c r="D151" s="13">
        <f t="shared" si="15"/>
        <v>20.869999999999997</v>
      </c>
      <c r="E151" s="4"/>
      <c r="F151" s="14">
        <v>0.17</v>
      </c>
      <c r="G151" s="14">
        <v>0.86</v>
      </c>
      <c r="H151" s="15">
        <f t="shared" si="16"/>
        <v>-0.69</v>
      </c>
      <c r="I151" s="16"/>
      <c r="J151" s="17">
        <v>10</v>
      </c>
      <c r="K151" s="17">
        <v>16</v>
      </c>
      <c r="L151" s="13">
        <f t="shared" si="17"/>
        <v>-6</v>
      </c>
    </row>
    <row r="152" spans="1:12">
      <c r="A152" s="19" t="s">
        <v>58</v>
      </c>
      <c r="B152" s="17">
        <v>44.05</v>
      </c>
      <c r="C152" s="17">
        <v>1</v>
      </c>
      <c r="D152" s="13">
        <f t="shared" si="15"/>
        <v>43.05</v>
      </c>
      <c r="E152" s="4"/>
      <c r="F152" s="14">
        <v>0.75</v>
      </c>
      <c r="G152" s="14">
        <v>0</v>
      </c>
      <c r="H152" s="15">
        <f t="shared" si="16"/>
        <v>0.75</v>
      </c>
      <c r="I152" s="16"/>
      <c r="J152" s="17">
        <v>9</v>
      </c>
      <c r="K152" s="17">
        <v>0</v>
      </c>
      <c r="L152" s="13">
        <f t="shared" si="17"/>
        <v>9</v>
      </c>
    </row>
    <row r="153" spans="1:12">
      <c r="A153" s="19" t="s">
        <v>60</v>
      </c>
      <c r="B153" s="17">
        <v>42.49</v>
      </c>
      <c r="C153" s="17">
        <v>1</v>
      </c>
      <c r="D153" s="13">
        <f t="shared" si="15"/>
        <v>41.49</v>
      </c>
      <c r="E153" s="4"/>
      <c r="F153" s="14">
        <v>0.36</v>
      </c>
      <c r="G153" s="14">
        <v>0.01</v>
      </c>
      <c r="H153" s="15">
        <f t="shared" si="16"/>
        <v>0.35</v>
      </c>
      <c r="I153" s="16"/>
      <c r="J153" s="17">
        <v>8</v>
      </c>
      <c r="K153" s="17">
        <v>1</v>
      </c>
      <c r="L153" s="13">
        <f t="shared" si="17"/>
        <v>7</v>
      </c>
    </row>
    <row r="154" spans="1:12">
      <c r="A154" s="19" t="s">
        <v>70</v>
      </c>
      <c r="B154" s="17">
        <v>41.28</v>
      </c>
      <c r="C154" s="17">
        <v>16</v>
      </c>
      <c r="D154" s="13">
        <f t="shared" si="15"/>
        <v>25.28</v>
      </c>
      <c r="E154" s="4"/>
      <c r="F154" s="14">
        <v>0.38</v>
      </c>
      <c r="G154" s="14">
        <v>0.37</v>
      </c>
      <c r="H154" s="15">
        <f t="shared" si="16"/>
        <v>1.0000000000000009E-2</v>
      </c>
      <c r="I154" s="16"/>
      <c r="J154" s="17">
        <v>21</v>
      </c>
      <c r="K154" s="17">
        <v>8</v>
      </c>
      <c r="L154" s="13">
        <f t="shared" si="17"/>
        <v>13</v>
      </c>
    </row>
    <row r="155" spans="1:12">
      <c r="A155" s="19" t="s">
        <v>64</v>
      </c>
      <c r="B155" s="17">
        <v>39.130000000000003</v>
      </c>
      <c r="C155" s="17">
        <v>56</v>
      </c>
      <c r="D155" s="13">
        <f t="shared" si="15"/>
        <v>-16.869999999999997</v>
      </c>
      <c r="E155" s="4"/>
      <c r="F155" s="14">
        <v>0.18</v>
      </c>
      <c r="G155" s="14">
        <v>0.84</v>
      </c>
      <c r="H155" s="15">
        <f t="shared" si="16"/>
        <v>-0.65999999999999992</v>
      </c>
      <c r="I155" s="16"/>
      <c r="J155" s="17">
        <v>8</v>
      </c>
      <c r="K155" s="17">
        <v>12</v>
      </c>
      <c r="L155" s="13">
        <f t="shared" si="17"/>
        <v>-4</v>
      </c>
    </row>
    <row r="156" spans="1:12">
      <c r="A156" s="19" t="s">
        <v>57</v>
      </c>
      <c r="B156" s="17">
        <v>37.44</v>
      </c>
      <c r="C156" s="17">
        <v>48</v>
      </c>
      <c r="D156" s="13">
        <f t="shared" si="15"/>
        <v>-10.560000000000002</v>
      </c>
      <c r="E156" s="4"/>
      <c r="F156" s="14">
        <v>0.89</v>
      </c>
      <c r="G156" s="14">
        <v>1.46</v>
      </c>
      <c r="H156" s="15">
        <f t="shared" si="16"/>
        <v>-0.56999999999999995</v>
      </c>
      <c r="I156" s="16"/>
      <c r="J156" s="17">
        <v>11</v>
      </c>
      <c r="K156" s="17">
        <v>25</v>
      </c>
      <c r="L156" s="13">
        <f t="shared" si="17"/>
        <v>-14</v>
      </c>
    </row>
    <row r="157" spans="1:12">
      <c r="A157" s="19" t="s">
        <v>61</v>
      </c>
      <c r="B157" s="17">
        <v>34.58</v>
      </c>
      <c r="C157" s="17">
        <v>12</v>
      </c>
      <c r="D157" s="13">
        <f t="shared" si="15"/>
        <v>22.58</v>
      </c>
      <c r="E157" s="4"/>
      <c r="F157" s="14">
        <v>2.46</v>
      </c>
      <c r="G157" s="14">
        <v>0.24</v>
      </c>
      <c r="H157" s="15">
        <f t="shared" si="16"/>
        <v>2.2199999999999998</v>
      </c>
      <c r="I157" s="16"/>
      <c r="J157" s="17">
        <v>16</v>
      </c>
      <c r="K157" s="17">
        <v>2</v>
      </c>
      <c r="L157" s="13">
        <f t="shared" si="17"/>
        <v>14</v>
      </c>
    </row>
    <row r="158" spans="1:12">
      <c r="A158" s="19" t="s">
        <v>94</v>
      </c>
      <c r="B158" s="17">
        <v>34.08</v>
      </c>
      <c r="C158" s="17">
        <v>21</v>
      </c>
      <c r="D158" s="13">
        <f t="shared" si="15"/>
        <v>13.079999999999998</v>
      </c>
      <c r="E158" s="4"/>
      <c r="F158" s="14">
        <v>0.47</v>
      </c>
      <c r="G158" s="14">
        <v>0.4</v>
      </c>
      <c r="H158" s="15">
        <f t="shared" si="16"/>
        <v>6.9999999999999951E-2</v>
      </c>
      <c r="I158" s="16"/>
      <c r="J158" s="17">
        <v>9</v>
      </c>
      <c r="K158" s="17">
        <v>8</v>
      </c>
      <c r="L158" s="13">
        <f t="shared" si="17"/>
        <v>1</v>
      </c>
    </row>
    <row r="159" spans="1:12">
      <c r="A159" s="19" t="s">
        <v>59</v>
      </c>
      <c r="B159" s="17">
        <v>33.979999999999997</v>
      </c>
      <c r="C159" s="17">
        <v>27</v>
      </c>
      <c r="D159" s="13">
        <f t="shared" si="15"/>
        <v>6.9799999999999969</v>
      </c>
      <c r="E159" s="4"/>
      <c r="F159" s="14">
        <v>0.19</v>
      </c>
      <c r="G159" s="14">
        <v>0.49</v>
      </c>
      <c r="H159" s="15">
        <f t="shared" si="16"/>
        <v>-0.3</v>
      </c>
      <c r="I159" s="16"/>
      <c r="J159" s="17">
        <v>5</v>
      </c>
      <c r="K159" s="17">
        <v>10</v>
      </c>
      <c r="L159" s="13">
        <f t="shared" si="17"/>
        <v>-5</v>
      </c>
    </row>
    <row r="160" spans="1:12">
      <c r="A160" s="19" t="s">
        <v>96</v>
      </c>
      <c r="B160" s="17">
        <v>31.21</v>
      </c>
      <c r="C160" s="17">
        <v>11</v>
      </c>
      <c r="D160" s="13">
        <f t="shared" si="15"/>
        <v>20.21</v>
      </c>
      <c r="E160" s="4"/>
      <c r="F160" s="14">
        <v>0.34</v>
      </c>
      <c r="G160" s="14">
        <v>0.19</v>
      </c>
      <c r="H160" s="15">
        <f t="shared" si="16"/>
        <v>0.15000000000000002</v>
      </c>
      <c r="I160" s="16"/>
      <c r="J160" s="17">
        <v>7</v>
      </c>
      <c r="K160" s="17">
        <v>4</v>
      </c>
      <c r="L160" s="13">
        <f t="shared" si="17"/>
        <v>3</v>
      </c>
    </row>
    <row r="161" spans="1:12">
      <c r="A161" s="19" t="s">
        <v>63</v>
      </c>
      <c r="B161" s="17">
        <v>31.17</v>
      </c>
      <c r="C161" s="17">
        <v>2</v>
      </c>
      <c r="D161" s="13">
        <f t="shared" si="15"/>
        <v>29.17</v>
      </c>
      <c r="E161" s="4"/>
      <c r="F161" s="14">
        <v>0.57999999999999996</v>
      </c>
      <c r="G161" s="14">
        <v>0</v>
      </c>
      <c r="H161" s="15">
        <f t="shared" si="16"/>
        <v>0.57999999999999996</v>
      </c>
      <c r="I161" s="16"/>
      <c r="J161" s="17">
        <v>18</v>
      </c>
      <c r="K161" s="17">
        <v>0</v>
      </c>
      <c r="L161" s="13">
        <f t="shared" si="17"/>
        <v>18</v>
      </c>
    </row>
    <row r="162" spans="1:12">
      <c r="A162" s="19" t="s">
        <v>89</v>
      </c>
      <c r="B162" s="17">
        <v>25.48</v>
      </c>
      <c r="C162" s="17">
        <v>15</v>
      </c>
      <c r="D162" s="13">
        <f t="shared" si="15"/>
        <v>10.48</v>
      </c>
      <c r="E162" s="4"/>
      <c r="F162" s="14">
        <v>0.33</v>
      </c>
      <c r="G162" s="14">
        <v>0.32</v>
      </c>
      <c r="H162" s="15">
        <f t="shared" si="16"/>
        <v>1.0000000000000009E-2</v>
      </c>
      <c r="I162" s="16"/>
      <c r="J162" s="17">
        <v>8</v>
      </c>
      <c r="K162" s="17">
        <v>9</v>
      </c>
      <c r="L162" s="13">
        <f t="shared" si="17"/>
        <v>-1</v>
      </c>
    </row>
    <row r="163" spans="1:12">
      <c r="A163" s="19" t="s">
        <v>62</v>
      </c>
      <c r="B163" s="17">
        <v>24.02</v>
      </c>
      <c r="C163" s="17">
        <v>54</v>
      </c>
      <c r="D163" s="13">
        <f t="shared" si="15"/>
        <v>-29.98</v>
      </c>
      <c r="E163" s="4"/>
      <c r="F163" s="14">
        <v>0.08</v>
      </c>
      <c r="G163" s="14">
        <v>1.9</v>
      </c>
      <c r="H163" s="15">
        <f t="shared" si="16"/>
        <v>-1.8199999999999998</v>
      </c>
      <c r="I163" s="16"/>
      <c r="J163" s="17">
        <v>4</v>
      </c>
      <c r="K163" s="17">
        <v>31</v>
      </c>
      <c r="L163" s="13">
        <f t="shared" si="17"/>
        <v>-27</v>
      </c>
    </row>
    <row r="164" spans="1:12">
      <c r="A164" s="19" t="s">
        <v>66</v>
      </c>
      <c r="B164" s="17">
        <v>19.899999999999999</v>
      </c>
      <c r="C164" s="17">
        <v>12</v>
      </c>
      <c r="D164" s="13">
        <f>B164-C164</f>
        <v>7.8999999999999986</v>
      </c>
      <c r="E164" s="4"/>
      <c r="F164" s="14">
        <v>0.09</v>
      </c>
      <c r="G164" s="14">
        <v>0.27</v>
      </c>
      <c r="H164" s="15">
        <f>F164-G164</f>
        <v>-0.18000000000000002</v>
      </c>
      <c r="I164" s="111"/>
      <c r="J164" s="17">
        <v>6</v>
      </c>
      <c r="K164" s="17">
        <v>5</v>
      </c>
      <c r="L164" s="13">
        <f>J164-K164</f>
        <v>1</v>
      </c>
    </row>
    <row r="165" spans="1:12">
      <c r="A165" s="19" t="s">
        <v>68</v>
      </c>
      <c r="B165" s="17">
        <v>18.940000000000001</v>
      </c>
      <c r="C165" s="17">
        <v>5</v>
      </c>
      <c r="D165" s="13">
        <f t="shared" ref="D165:D171" si="18">B165-C165</f>
        <v>13.940000000000001</v>
      </c>
      <c r="E165" s="4"/>
      <c r="F165" s="14">
        <v>7.0000000000000007E-2</v>
      </c>
      <c r="G165" s="14">
        <v>0.23</v>
      </c>
      <c r="H165" s="15">
        <f t="shared" ref="H165:H171" si="19">F165-G165</f>
        <v>-0.16</v>
      </c>
      <c r="I165" s="111"/>
      <c r="J165" s="17">
        <v>3</v>
      </c>
      <c r="K165" s="17">
        <v>4</v>
      </c>
      <c r="L165" s="13">
        <f t="shared" ref="L165:L171" si="20">J165-K165</f>
        <v>-1</v>
      </c>
    </row>
    <row r="166" spans="1:12">
      <c r="A166" s="19" t="s">
        <v>71</v>
      </c>
      <c r="B166" s="17">
        <v>18.920000000000002</v>
      </c>
      <c r="C166" s="17">
        <v>1</v>
      </c>
      <c r="D166" s="13">
        <f t="shared" si="18"/>
        <v>17.920000000000002</v>
      </c>
      <c r="E166" s="4"/>
      <c r="F166" s="14">
        <v>0.11</v>
      </c>
      <c r="G166" s="14">
        <v>0.01</v>
      </c>
      <c r="H166" s="15">
        <f t="shared" si="19"/>
        <v>0.1</v>
      </c>
      <c r="I166" s="111"/>
      <c r="J166" s="17">
        <v>2</v>
      </c>
      <c r="K166" s="17">
        <v>1</v>
      </c>
      <c r="L166" s="13">
        <f t="shared" si="20"/>
        <v>1</v>
      </c>
    </row>
    <row r="167" spans="1:12">
      <c r="A167" s="19" t="s">
        <v>74</v>
      </c>
      <c r="B167" s="17">
        <v>15.14</v>
      </c>
      <c r="C167" s="17">
        <v>2</v>
      </c>
      <c r="D167" s="13">
        <f t="shared" si="18"/>
        <v>13.14</v>
      </c>
      <c r="E167" s="4"/>
      <c r="F167" s="14">
        <v>0.11</v>
      </c>
      <c r="G167" s="14">
        <v>7.0000000000000007E-2</v>
      </c>
      <c r="H167" s="15">
        <f t="shared" si="19"/>
        <v>3.9999999999999994E-2</v>
      </c>
      <c r="I167" s="111"/>
      <c r="J167" s="17">
        <v>2</v>
      </c>
      <c r="K167" s="17">
        <v>2</v>
      </c>
      <c r="L167" s="13">
        <f t="shared" si="20"/>
        <v>0</v>
      </c>
    </row>
    <row r="168" spans="1:12">
      <c r="A168" s="19" t="s">
        <v>65</v>
      </c>
      <c r="B168" s="17">
        <v>14.51</v>
      </c>
      <c r="C168" s="17">
        <v>57</v>
      </c>
      <c r="D168" s="13">
        <f t="shared" si="18"/>
        <v>-42.49</v>
      </c>
      <c r="E168" s="4"/>
      <c r="F168" s="14">
        <v>0.15</v>
      </c>
      <c r="G168" s="14">
        <v>1.03</v>
      </c>
      <c r="H168" s="15">
        <f t="shared" si="19"/>
        <v>-0.88</v>
      </c>
      <c r="I168" s="111"/>
      <c r="J168" s="17">
        <v>4</v>
      </c>
      <c r="K168" s="17">
        <v>24</v>
      </c>
      <c r="L168" s="13">
        <f t="shared" si="20"/>
        <v>-20</v>
      </c>
    </row>
    <row r="169" spans="1:12">
      <c r="A169" s="19" t="s">
        <v>88</v>
      </c>
      <c r="B169" s="17">
        <v>14.38</v>
      </c>
      <c r="C169" s="17">
        <v>4</v>
      </c>
      <c r="D169" s="13">
        <f t="shared" si="18"/>
        <v>10.38</v>
      </c>
      <c r="E169" s="4"/>
      <c r="F169" s="14">
        <v>0.17</v>
      </c>
      <c r="G169" s="14">
        <v>0.02</v>
      </c>
      <c r="H169" s="15">
        <f t="shared" si="19"/>
        <v>0.15000000000000002</v>
      </c>
      <c r="I169" s="111"/>
      <c r="J169" s="17">
        <v>3</v>
      </c>
      <c r="K169" s="17">
        <v>1</v>
      </c>
      <c r="L169" s="13">
        <f t="shared" si="20"/>
        <v>2</v>
      </c>
    </row>
    <row r="170" spans="1:12">
      <c r="A170" s="19" t="s">
        <v>72</v>
      </c>
      <c r="B170" s="17">
        <v>13.49</v>
      </c>
      <c r="C170" s="17">
        <v>9</v>
      </c>
      <c r="D170" s="13">
        <f t="shared" si="18"/>
        <v>4.49</v>
      </c>
      <c r="E170" s="4"/>
      <c r="F170" s="14">
        <v>0.33</v>
      </c>
      <c r="G170" s="14">
        <v>0.11</v>
      </c>
      <c r="H170" s="15">
        <f t="shared" si="19"/>
        <v>0.22000000000000003</v>
      </c>
      <c r="I170" s="111"/>
      <c r="J170" s="17">
        <v>3</v>
      </c>
      <c r="K170" s="17">
        <v>2</v>
      </c>
      <c r="L170" s="13">
        <f t="shared" si="20"/>
        <v>1</v>
      </c>
    </row>
    <row r="171" spans="1:12">
      <c r="A171" s="19" t="s">
        <v>69</v>
      </c>
      <c r="B171" s="17">
        <v>12.96</v>
      </c>
      <c r="C171" s="17">
        <v>11</v>
      </c>
      <c r="D171" s="13">
        <f t="shared" si="18"/>
        <v>1.9600000000000009</v>
      </c>
      <c r="E171" s="4"/>
      <c r="F171" s="14">
        <v>0.14000000000000001</v>
      </c>
      <c r="G171" s="14">
        <v>0.28000000000000003</v>
      </c>
      <c r="H171" s="15">
        <f t="shared" si="19"/>
        <v>-0.14000000000000001</v>
      </c>
      <c r="I171" s="111"/>
      <c r="J171" s="17">
        <v>3</v>
      </c>
      <c r="K171" s="17">
        <v>6</v>
      </c>
      <c r="L171" s="13">
        <f t="shared" si="20"/>
        <v>-3</v>
      </c>
    </row>
    <row r="172" spans="1:12">
      <c r="A172" s="19" t="s">
        <v>73</v>
      </c>
      <c r="B172" s="17">
        <v>9.81</v>
      </c>
      <c r="C172" s="17">
        <v>22</v>
      </c>
      <c r="D172" s="13">
        <f t="shared" ref="D172:D178" si="21">B172-C172</f>
        <v>-12.19</v>
      </c>
      <c r="E172" s="4"/>
      <c r="F172" s="14">
        <v>0.03</v>
      </c>
      <c r="G172" s="14">
        <v>0.1</v>
      </c>
      <c r="H172" s="15">
        <f t="shared" ref="H172:H178" si="22">F172-G172</f>
        <v>-7.0000000000000007E-2</v>
      </c>
      <c r="I172" s="111"/>
      <c r="J172" s="17">
        <v>2</v>
      </c>
      <c r="K172" s="17">
        <v>4</v>
      </c>
      <c r="L172" s="13">
        <f t="shared" ref="L172:L178" si="23">J172-K172</f>
        <v>-2</v>
      </c>
    </row>
    <row r="173" spans="1:12">
      <c r="A173" s="19" t="s">
        <v>75</v>
      </c>
      <c r="B173" s="17">
        <v>9.2799999999999994</v>
      </c>
      <c r="C173" s="17">
        <v>0</v>
      </c>
      <c r="D173" s="13">
        <f t="shared" si="21"/>
        <v>9.2799999999999994</v>
      </c>
      <c r="E173" s="4"/>
      <c r="F173" s="14">
        <v>0.46</v>
      </c>
      <c r="G173" s="14">
        <v>0</v>
      </c>
      <c r="H173" s="15">
        <f t="shared" si="22"/>
        <v>0.46</v>
      </c>
      <c r="I173" s="111"/>
      <c r="J173" s="17">
        <v>5</v>
      </c>
      <c r="K173" s="17">
        <v>0</v>
      </c>
      <c r="L173" s="13">
        <f t="shared" si="23"/>
        <v>5</v>
      </c>
    </row>
    <row r="174" spans="1:12">
      <c r="A174" s="19" t="s">
        <v>95</v>
      </c>
      <c r="B174" s="17">
        <v>8.9</v>
      </c>
      <c r="C174" s="17">
        <v>7</v>
      </c>
      <c r="D174" s="13">
        <f t="shared" si="21"/>
        <v>1.9000000000000004</v>
      </c>
      <c r="E174" s="4"/>
      <c r="F174" s="14">
        <v>0.09</v>
      </c>
      <c r="G174" s="14">
        <v>0</v>
      </c>
      <c r="H174" s="15">
        <f t="shared" si="22"/>
        <v>0.09</v>
      </c>
      <c r="I174" s="111"/>
      <c r="J174" s="17">
        <v>2</v>
      </c>
      <c r="K174" s="17">
        <v>0</v>
      </c>
      <c r="L174" s="13">
        <f t="shared" si="23"/>
        <v>2</v>
      </c>
    </row>
    <row r="175" spans="1:12">
      <c r="A175" s="19" t="s">
        <v>93</v>
      </c>
      <c r="B175" s="17">
        <v>8.4700000000000006</v>
      </c>
      <c r="C175" s="17">
        <v>2</v>
      </c>
      <c r="D175" s="13">
        <f t="shared" si="21"/>
        <v>6.4700000000000006</v>
      </c>
      <c r="E175" s="4"/>
      <c r="F175" s="14">
        <v>0.13</v>
      </c>
      <c r="G175" s="14">
        <v>0</v>
      </c>
      <c r="H175" s="15">
        <f t="shared" si="22"/>
        <v>0.13</v>
      </c>
      <c r="I175" s="111"/>
      <c r="J175" s="17">
        <v>3</v>
      </c>
      <c r="K175" s="17">
        <v>0</v>
      </c>
      <c r="L175" s="13">
        <f t="shared" si="23"/>
        <v>3</v>
      </c>
    </row>
    <row r="176" spans="1:12">
      <c r="A176" s="19" t="s">
        <v>87</v>
      </c>
      <c r="B176" s="17">
        <v>6.28</v>
      </c>
      <c r="C176" s="17">
        <v>0</v>
      </c>
      <c r="D176" s="13">
        <f t="shared" si="21"/>
        <v>6.28</v>
      </c>
      <c r="E176" s="4"/>
      <c r="F176" s="14">
        <v>0.24</v>
      </c>
      <c r="G176" s="14">
        <v>0</v>
      </c>
      <c r="H176" s="15">
        <f t="shared" si="22"/>
        <v>0.24</v>
      </c>
      <c r="I176" s="111"/>
      <c r="J176" s="17">
        <v>3</v>
      </c>
      <c r="K176" s="17">
        <v>0</v>
      </c>
      <c r="L176" s="13">
        <f t="shared" si="23"/>
        <v>3</v>
      </c>
    </row>
    <row r="177" spans="1:12">
      <c r="A177" s="19" t="s">
        <v>76</v>
      </c>
      <c r="B177" s="17">
        <v>5.74</v>
      </c>
      <c r="C177" s="17">
        <v>10</v>
      </c>
      <c r="D177" s="13">
        <f t="shared" si="21"/>
        <v>-4.26</v>
      </c>
      <c r="E177" s="4"/>
      <c r="F177" s="14">
        <v>0.03</v>
      </c>
      <c r="G177" s="14">
        <v>0.3</v>
      </c>
      <c r="H177" s="15">
        <f t="shared" si="22"/>
        <v>-0.27</v>
      </c>
      <c r="I177" s="111"/>
      <c r="J177" s="17">
        <v>1</v>
      </c>
      <c r="K177" s="17">
        <v>6</v>
      </c>
      <c r="L177" s="13">
        <f t="shared" si="23"/>
        <v>-5</v>
      </c>
    </row>
    <row r="178" spans="1:12">
      <c r="A178" s="19" t="s">
        <v>99</v>
      </c>
      <c r="B178" s="17">
        <v>5.64</v>
      </c>
      <c r="C178" s="17">
        <v>1</v>
      </c>
      <c r="D178" s="13">
        <f t="shared" si="21"/>
        <v>4.6399999999999997</v>
      </c>
      <c r="E178" s="4"/>
      <c r="F178" s="14">
        <v>0.06</v>
      </c>
      <c r="G178" s="14">
        <v>0.08</v>
      </c>
      <c r="H178" s="15">
        <f t="shared" si="22"/>
        <v>-2.0000000000000004E-2</v>
      </c>
      <c r="I178" s="111"/>
      <c r="J178" s="17">
        <v>2</v>
      </c>
      <c r="K178" s="17">
        <v>1</v>
      </c>
      <c r="L178" s="13">
        <f t="shared" si="23"/>
        <v>1</v>
      </c>
    </row>
    <row r="179" spans="1:12">
      <c r="A179" s="19" t="s">
        <v>81</v>
      </c>
      <c r="B179" s="17">
        <v>4.8899999999999997</v>
      </c>
      <c r="C179" s="17">
        <v>9</v>
      </c>
      <c r="D179" s="13">
        <f t="shared" ref="D179:D194" si="24">B179-C179</f>
        <v>-4.1100000000000003</v>
      </c>
      <c r="E179" s="4"/>
      <c r="F179" s="14">
        <v>0.06</v>
      </c>
      <c r="G179" s="14">
        <v>0.18</v>
      </c>
      <c r="H179" s="15">
        <f t="shared" ref="H179:H194" si="25">F179-G179</f>
        <v>-0.12</v>
      </c>
      <c r="I179" s="111"/>
      <c r="J179" s="17">
        <v>1</v>
      </c>
      <c r="K179" s="17">
        <v>5</v>
      </c>
      <c r="L179" s="13">
        <f t="shared" ref="L179:L194" si="26">J179-K179</f>
        <v>-4</v>
      </c>
    </row>
    <row r="180" spans="1:12">
      <c r="A180" s="19" t="s">
        <v>77</v>
      </c>
      <c r="B180" s="17">
        <v>4.8899999999999997</v>
      </c>
      <c r="C180" s="17">
        <v>0</v>
      </c>
      <c r="D180" s="13">
        <f t="shared" si="24"/>
        <v>4.8899999999999997</v>
      </c>
      <c r="E180" s="4"/>
      <c r="F180" s="14">
        <v>0.01</v>
      </c>
      <c r="G180" s="14">
        <v>0</v>
      </c>
      <c r="H180" s="15">
        <f t="shared" si="25"/>
        <v>0.01</v>
      </c>
      <c r="I180" s="111"/>
      <c r="J180" s="17">
        <v>1</v>
      </c>
      <c r="K180" s="17">
        <v>0</v>
      </c>
      <c r="L180" s="13">
        <f t="shared" si="26"/>
        <v>1</v>
      </c>
    </row>
    <row r="181" spans="1:12">
      <c r="A181" s="19" t="s">
        <v>78</v>
      </c>
      <c r="B181" s="17">
        <v>3.18</v>
      </c>
      <c r="C181" s="17">
        <v>0</v>
      </c>
      <c r="D181" s="13">
        <f t="shared" si="24"/>
        <v>3.18</v>
      </c>
      <c r="E181" s="4"/>
      <c r="F181" s="14">
        <v>0.03</v>
      </c>
      <c r="G181" s="14">
        <v>0</v>
      </c>
      <c r="H181" s="15">
        <f t="shared" si="25"/>
        <v>0.03</v>
      </c>
      <c r="I181" s="111"/>
      <c r="J181" s="17">
        <v>1</v>
      </c>
      <c r="K181" s="17">
        <v>0</v>
      </c>
      <c r="L181" s="13">
        <f t="shared" si="26"/>
        <v>1</v>
      </c>
    </row>
    <row r="182" spans="1:12">
      <c r="A182" s="19" t="s">
        <v>79</v>
      </c>
      <c r="B182" s="17">
        <v>1.21</v>
      </c>
      <c r="C182" s="17">
        <v>2</v>
      </c>
      <c r="D182" s="13">
        <f t="shared" si="24"/>
        <v>-0.79</v>
      </c>
      <c r="E182" s="4"/>
      <c r="F182" s="14">
        <v>0</v>
      </c>
      <c r="G182" s="14">
        <v>0</v>
      </c>
      <c r="H182" s="15">
        <f t="shared" si="25"/>
        <v>0</v>
      </c>
      <c r="I182" s="111"/>
      <c r="J182" s="17">
        <v>0</v>
      </c>
      <c r="K182" s="17">
        <v>0</v>
      </c>
      <c r="L182" s="13">
        <f t="shared" si="26"/>
        <v>0</v>
      </c>
    </row>
    <row r="183" spans="1:12" hidden="1">
      <c r="A183" s="19" t="s">
        <v>80</v>
      </c>
      <c r="B183" s="17">
        <v>0</v>
      </c>
      <c r="C183" s="17">
        <v>1</v>
      </c>
      <c r="D183" s="13">
        <f t="shared" si="24"/>
        <v>-1</v>
      </c>
      <c r="E183" s="4"/>
      <c r="F183" s="14">
        <v>0</v>
      </c>
      <c r="G183" s="14">
        <v>0</v>
      </c>
      <c r="H183" s="15">
        <f t="shared" si="25"/>
        <v>0</v>
      </c>
      <c r="I183" s="111"/>
      <c r="J183" s="17">
        <v>0</v>
      </c>
      <c r="K183" s="17">
        <v>0</v>
      </c>
      <c r="L183" s="13">
        <f t="shared" si="26"/>
        <v>0</v>
      </c>
    </row>
    <row r="184" spans="1:12" hidden="1">
      <c r="A184" s="19" t="s">
        <v>82</v>
      </c>
      <c r="B184" s="17">
        <v>0</v>
      </c>
      <c r="C184" s="17">
        <v>8</v>
      </c>
      <c r="D184" s="13">
        <f t="shared" si="24"/>
        <v>-8</v>
      </c>
      <c r="E184" s="4"/>
      <c r="F184" s="14">
        <v>0</v>
      </c>
      <c r="G184" s="14">
        <v>0.13</v>
      </c>
      <c r="H184" s="15">
        <f t="shared" si="25"/>
        <v>-0.13</v>
      </c>
      <c r="I184" s="111"/>
      <c r="J184" s="17">
        <v>0</v>
      </c>
      <c r="K184" s="17">
        <v>1</v>
      </c>
      <c r="L184" s="13">
        <f t="shared" si="26"/>
        <v>-1</v>
      </c>
    </row>
    <row r="185" spans="1:12" hidden="1">
      <c r="A185" s="19" t="s">
        <v>83</v>
      </c>
      <c r="B185" s="17">
        <v>0</v>
      </c>
      <c r="C185" s="17">
        <v>1</v>
      </c>
      <c r="D185" s="13">
        <f t="shared" si="24"/>
        <v>-1</v>
      </c>
      <c r="E185" s="4"/>
      <c r="F185" s="14">
        <v>0</v>
      </c>
      <c r="G185" s="14">
        <v>0.11</v>
      </c>
      <c r="H185" s="15">
        <f t="shared" si="25"/>
        <v>-0.11</v>
      </c>
      <c r="I185" s="111"/>
      <c r="J185" s="17">
        <v>0</v>
      </c>
      <c r="K185" s="17">
        <v>1</v>
      </c>
      <c r="L185" s="13">
        <f t="shared" si="26"/>
        <v>-1</v>
      </c>
    </row>
    <row r="186" spans="1:12" hidden="1">
      <c r="A186" s="19" t="s">
        <v>84</v>
      </c>
      <c r="B186" s="17">
        <v>0</v>
      </c>
      <c r="C186" s="17">
        <v>0</v>
      </c>
      <c r="D186" s="13">
        <f t="shared" si="24"/>
        <v>0</v>
      </c>
      <c r="E186" s="4"/>
      <c r="F186" s="14">
        <v>0</v>
      </c>
      <c r="G186" s="14">
        <v>0</v>
      </c>
      <c r="H186" s="15">
        <f t="shared" si="25"/>
        <v>0</v>
      </c>
      <c r="I186" s="111"/>
      <c r="J186" s="17">
        <v>0</v>
      </c>
      <c r="K186" s="17">
        <v>0</v>
      </c>
      <c r="L186" s="13">
        <f t="shared" si="26"/>
        <v>0</v>
      </c>
    </row>
    <row r="187" spans="1:12" hidden="1">
      <c r="A187" s="19" t="s">
        <v>85</v>
      </c>
      <c r="B187" s="17">
        <v>0</v>
      </c>
      <c r="C187" s="17">
        <v>1</v>
      </c>
      <c r="D187" s="13">
        <f t="shared" si="24"/>
        <v>-1</v>
      </c>
      <c r="E187" s="4"/>
      <c r="F187" s="14">
        <v>0</v>
      </c>
      <c r="G187" s="14">
        <v>0</v>
      </c>
      <c r="H187" s="15">
        <f t="shared" si="25"/>
        <v>0</v>
      </c>
      <c r="I187" s="111"/>
      <c r="J187" s="17">
        <v>0</v>
      </c>
      <c r="K187" s="17">
        <v>0</v>
      </c>
      <c r="L187" s="13">
        <f t="shared" si="26"/>
        <v>0</v>
      </c>
    </row>
    <row r="188" spans="1:12" hidden="1">
      <c r="A188" s="19" t="s">
        <v>86</v>
      </c>
      <c r="B188" s="17">
        <v>0</v>
      </c>
      <c r="C188" s="17">
        <v>0</v>
      </c>
      <c r="D188" s="13">
        <f t="shared" si="24"/>
        <v>0</v>
      </c>
      <c r="E188" s="4"/>
      <c r="F188" s="14">
        <v>0</v>
      </c>
      <c r="G188" s="14">
        <v>0</v>
      </c>
      <c r="H188" s="15">
        <f t="shared" si="25"/>
        <v>0</v>
      </c>
      <c r="I188" s="111"/>
      <c r="J188" s="17">
        <v>0</v>
      </c>
      <c r="K188" s="17">
        <v>0</v>
      </c>
      <c r="L188" s="13">
        <f t="shared" si="26"/>
        <v>0</v>
      </c>
    </row>
    <row r="189" spans="1:12" hidden="1">
      <c r="A189" s="19" t="s">
        <v>90</v>
      </c>
      <c r="B189" s="17">
        <v>0</v>
      </c>
      <c r="C189" s="17">
        <v>2</v>
      </c>
      <c r="D189" s="13">
        <f t="shared" si="24"/>
        <v>-2</v>
      </c>
      <c r="E189" s="4"/>
      <c r="F189" s="14">
        <v>0</v>
      </c>
      <c r="G189" s="14">
        <v>0</v>
      </c>
      <c r="H189" s="15">
        <f t="shared" si="25"/>
        <v>0</v>
      </c>
      <c r="I189" s="111"/>
      <c r="J189" s="17">
        <v>0</v>
      </c>
      <c r="K189" s="17">
        <v>0</v>
      </c>
      <c r="L189" s="13">
        <f t="shared" si="26"/>
        <v>0</v>
      </c>
    </row>
    <row r="190" spans="1:12" hidden="1">
      <c r="A190" s="19" t="s">
        <v>91</v>
      </c>
      <c r="B190" s="17">
        <v>0</v>
      </c>
      <c r="C190" s="17">
        <v>0</v>
      </c>
      <c r="D190" s="13">
        <f t="shared" si="24"/>
        <v>0</v>
      </c>
      <c r="E190" s="4"/>
      <c r="F190" s="14">
        <v>0</v>
      </c>
      <c r="G190" s="14">
        <v>0</v>
      </c>
      <c r="H190" s="15">
        <f t="shared" si="25"/>
        <v>0</v>
      </c>
      <c r="I190" s="111"/>
      <c r="J190" s="17">
        <v>0</v>
      </c>
      <c r="K190" s="17">
        <v>0</v>
      </c>
      <c r="L190" s="13">
        <f t="shared" si="26"/>
        <v>0</v>
      </c>
    </row>
    <row r="191" spans="1:12" hidden="1">
      <c r="A191" s="19" t="s">
        <v>92</v>
      </c>
      <c r="B191" s="17">
        <v>0</v>
      </c>
      <c r="C191" s="17">
        <v>2</v>
      </c>
      <c r="D191" s="13">
        <f t="shared" si="24"/>
        <v>-2</v>
      </c>
      <c r="E191" s="4"/>
      <c r="F191" s="14">
        <v>0</v>
      </c>
      <c r="G191" s="14">
        <v>0.04</v>
      </c>
      <c r="H191" s="15">
        <f t="shared" si="25"/>
        <v>-0.04</v>
      </c>
      <c r="I191" s="111"/>
      <c r="J191" s="17">
        <v>0</v>
      </c>
      <c r="K191" s="17">
        <v>1</v>
      </c>
      <c r="L191" s="13">
        <f t="shared" si="26"/>
        <v>-1</v>
      </c>
    </row>
    <row r="192" spans="1:12" hidden="1">
      <c r="A192" s="19" t="s">
        <v>97</v>
      </c>
      <c r="B192" s="17">
        <v>0</v>
      </c>
      <c r="C192" s="17">
        <v>2</v>
      </c>
      <c r="D192" s="13">
        <f t="shared" si="24"/>
        <v>-2</v>
      </c>
      <c r="E192" s="4"/>
      <c r="F192" s="14">
        <v>0</v>
      </c>
      <c r="G192" s="14">
        <v>0</v>
      </c>
      <c r="H192" s="15">
        <f t="shared" si="25"/>
        <v>0</v>
      </c>
      <c r="I192" s="111"/>
      <c r="J192" s="17">
        <v>0</v>
      </c>
      <c r="K192" s="17">
        <v>0</v>
      </c>
      <c r="L192" s="13">
        <f t="shared" si="26"/>
        <v>0</v>
      </c>
    </row>
    <row r="193" spans="1:12" hidden="1">
      <c r="A193" s="19" t="s">
        <v>98</v>
      </c>
      <c r="B193" s="17">
        <v>0</v>
      </c>
      <c r="C193" s="17">
        <v>4</v>
      </c>
      <c r="D193" s="13">
        <f t="shared" si="24"/>
        <v>-4</v>
      </c>
      <c r="E193" s="4"/>
      <c r="F193" s="14">
        <v>0</v>
      </c>
      <c r="G193" s="14">
        <v>7.0000000000000007E-2</v>
      </c>
      <c r="H193" s="15">
        <f t="shared" si="25"/>
        <v>-7.0000000000000007E-2</v>
      </c>
      <c r="I193" s="111"/>
      <c r="J193" s="17">
        <v>0</v>
      </c>
      <c r="K193" s="17">
        <v>1</v>
      </c>
      <c r="L193" s="13">
        <f t="shared" si="26"/>
        <v>-1</v>
      </c>
    </row>
    <row r="194" spans="1:12" hidden="1">
      <c r="A194" s="19" t="s">
        <v>100</v>
      </c>
      <c r="B194" s="17">
        <v>0</v>
      </c>
      <c r="C194" s="17">
        <v>0</v>
      </c>
      <c r="D194" s="13">
        <f t="shared" si="24"/>
        <v>0</v>
      </c>
      <c r="E194" s="4"/>
      <c r="F194" s="14">
        <v>0</v>
      </c>
      <c r="G194" s="14">
        <v>0.01</v>
      </c>
      <c r="H194" s="15">
        <f t="shared" si="25"/>
        <v>-0.01</v>
      </c>
      <c r="I194" s="111"/>
      <c r="J194" s="17">
        <v>0</v>
      </c>
      <c r="K194" s="17">
        <v>0</v>
      </c>
      <c r="L194" s="13">
        <f t="shared" si="26"/>
        <v>0</v>
      </c>
    </row>
    <row r="195" spans="1:12">
      <c r="A195" s="4" t="s">
        <v>14</v>
      </c>
      <c r="B195" s="3"/>
      <c r="C195" s="3"/>
      <c r="D195" s="3"/>
      <c r="E195" s="4"/>
      <c r="F195" s="3"/>
      <c r="G195" s="3"/>
      <c r="H195" s="1"/>
      <c r="I195" s="21"/>
      <c r="J195" s="3"/>
      <c r="K195" s="3"/>
      <c r="L195" s="1"/>
    </row>
  </sheetData>
  <mergeCells count="11">
    <mergeCell ref="A128:L128"/>
    <mergeCell ref="B129:D129"/>
    <mergeCell ref="F129:H129"/>
    <mergeCell ref="J129:L129"/>
    <mergeCell ref="B4:D4"/>
    <mergeCell ref="F4:H4"/>
    <mergeCell ref="J4:L4"/>
    <mergeCell ref="A72:L72"/>
    <mergeCell ref="B73:D73"/>
    <mergeCell ref="F73:H73"/>
    <mergeCell ref="J73:L73"/>
  </mergeCells>
  <phoneticPr fontId="15" type="noConversion"/>
  <pageMargins left="0.70866141732283472" right="0.70866141732283472" top="0.78740157480314965" bottom="0.78740157480314965" header="0.31496062992125984" footer="0.31496062992125984"/>
  <pageSetup paperSize="9" scale="65" orientation="landscape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L507"/>
  <sheetViews>
    <sheetView zoomScale="80" zoomScaleNormal="80" workbookViewId="0">
      <pane ySplit="4" topLeftCell="A294" activePane="bottomLeft" state="frozen"/>
      <selection pane="bottomLeft" activeCell="K32" sqref="K32"/>
    </sheetView>
  </sheetViews>
  <sheetFormatPr defaultRowHeight="15"/>
  <cols>
    <col min="1" max="1" width="36.28515625" customWidth="1"/>
    <col min="2" max="3" width="18.42578125" bestFit="1" customWidth="1"/>
    <col min="4" max="4" width="15.28515625" bestFit="1" customWidth="1"/>
    <col min="5" max="5" width="3.28515625" customWidth="1"/>
    <col min="6" max="7" width="18" customWidth="1"/>
    <col min="8" max="8" width="14.28515625" bestFit="1" customWidth="1"/>
    <col min="9" max="9" width="3.28515625" customWidth="1"/>
    <col min="10" max="11" width="18.42578125" bestFit="1" customWidth="1"/>
    <col min="12" max="12" width="16.28515625" bestFit="1" customWidth="1"/>
    <col min="15" max="15" width="22.140625" customWidth="1"/>
  </cols>
  <sheetData>
    <row r="1" spans="1:12" ht="21">
      <c r="A1" s="36" t="s">
        <v>15</v>
      </c>
      <c r="B1" s="4"/>
      <c r="C1" s="4"/>
      <c r="D1" s="4"/>
      <c r="E1" s="4"/>
      <c r="F1" s="3"/>
      <c r="G1" s="3"/>
      <c r="H1" s="37"/>
      <c r="I1" s="37"/>
      <c r="J1" s="3"/>
      <c r="K1" s="3"/>
      <c r="L1" s="37"/>
    </row>
    <row r="2" spans="1:12" ht="21">
      <c r="A2" s="36"/>
      <c r="B2" s="4"/>
      <c r="C2" s="4"/>
      <c r="D2" s="4"/>
      <c r="E2" s="4"/>
      <c r="F2" s="3"/>
      <c r="G2" s="3"/>
      <c r="H2" s="37"/>
      <c r="I2" s="37"/>
      <c r="J2" s="3"/>
      <c r="K2" s="3"/>
      <c r="L2" s="37"/>
    </row>
    <row r="3" spans="1:12" ht="16.5" thickBot="1">
      <c r="A3" s="20"/>
      <c r="B3" s="124" t="s">
        <v>0</v>
      </c>
      <c r="C3" s="124"/>
      <c r="D3" s="124"/>
      <c r="E3" s="38"/>
      <c r="F3" s="124" t="s">
        <v>1</v>
      </c>
      <c r="G3" s="124"/>
      <c r="H3" s="125"/>
      <c r="I3" s="39"/>
      <c r="J3" s="124" t="s">
        <v>2</v>
      </c>
      <c r="K3" s="124"/>
      <c r="L3" s="124"/>
    </row>
    <row r="4" spans="1:12" ht="18" customHeight="1" thickBot="1">
      <c r="A4" s="21"/>
      <c r="B4" s="112" t="s">
        <v>37</v>
      </c>
      <c r="C4" s="112" t="s">
        <v>36</v>
      </c>
      <c r="D4" s="27" t="s">
        <v>3</v>
      </c>
      <c r="E4" s="28"/>
      <c r="F4" s="112" t="s">
        <v>37</v>
      </c>
      <c r="G4" s="112" t="s">
        <v>36</v>
      </c>
      <c r="H4" s="5" t="s">
        <v>3</v>
      </c>
      <c r="I4" s="28"/>
      <c r="J4" s="112" t="s">
        <v>37</v>
      </c>
      <c r="K4" s="112" t="s">
        <v>36</v>
      </c>
      <c r="L4" s="7" t="s">
        <v>3</v>
      </c>
    </row>
    <row r="5" spans="1:12" ht="16.5" thickBot="1">
      <c r="A5" s="40" t="s">
        <v>20</v>
      </c>
      <c r="B5" s="41"/>
      <c r="C5" s="41"/>
      <c r="D5" s="42"/>
      <c r="E5" s="43"/>
      <c r="F5" s="44"/>
      <c r="G5" s="44"/>
      <c r="H5" s="42"/>
      <c r="I5" s="42"/>
      <c r="J5" s="41"/>
      <c r="K5" s="41"/>
      <c r="L5" s="45"/>
    </row>
    <row r="6" spans="1:12" ht="15.75" thickBot="1">
      <c r="A6" s="46" t="s">
        <v>4</v>
      </c>
      <c r="B6" s="47" t="s">
        <v>5</v>
      </c>
      <c r="C6" s="47" t="s">
        <v>32</v>
      </c>
      <c r="D6" s="48" t="s">
        <v>7</v>
      </c>
      <c r="E6" s="4" t="s">
        <v>8</v>
      </c>
      <c r="F6" s="49" t="s">
        <v>6</v>
      </c>
      <c r="G6" s="49" t="s">
        <v>35</v>
      </c>
      <c r="H6" s="50" t="s">
        <v>10</v>
      </c>
      <c r="I6" s="51" t="s">
        <v>11</v>
      </c>
      <c r="J6" s="47" t="s">
        <v>9</v>
      </c>
      <c r="K6" s="47" t="s">
        <v>33</v>
      </c>
      <c r="L6" s="52" t="s">
        <v>13</v>
      </c>
    </row>
    <row r="7" spans="1:12">
      <c r="A7" s="46" t="s">
        <v>41</v>
      </c>
      <c r="B7" s="47">
        <v>136.62</v>
      </c>
      <c r="C7" s="47">
        <v>109</v>
      </c>
      <c r="D7" s="48">
        <f>B7-C7</f>
        <v>27.620000000000005</v>
      </c>
      <c r="E7" s="4"/>
      <c r="F7" s="49">
        <v>11.24</v>
      </c>
      <c r="G7" s="49">
        <v>10.57</v>
      </c>
      <c r="H7" s="50">
        <f t="shared" ref="H7:H24" si="0">F7-G7</f>
        <v>0.66999999999999993</v>
      </c>
      <c r="I7" s="51"/>
      <c r="J7" s="47">
        <v>42</v>
      </c>
      <c r="K7" s="47">
        <v>55</v>
      </c>
      <c r="L7" s="52">
        <f t="shared" ref="L7:L24" si="1">J7-K7</f>
        <v>-13</v>
      </c>
    </row>
    <row r="8" spans="1:12">
      <c r="A8" s="53" t="s">
        <v>39</v>
      </c>
      <c r="B8" s="17">
        <v>124.98</v>
      </c>
      <c r="C8" s="17">
        <v>81</v>
      </c>
      <c r="D8" s="54">
        <f t="shared" ref="D8:D24" si="2">B8-C8</f>
        <v>43.980000000000004</v>
      </c>
      <c r="E8" s="4"/>
      <c r="F8" s="14">
        <v>10.47</v>
      </c>
      <c r="G8" s="14">
        <v>9.0399999999999991</v>
      </c>
      <c r="H8" s="55">
        <f t="shared" si="0"/>
        <v>1.4300000000000015</v>
      </c>
      <c r="I8" s="51"/>
      <c r="J8" s="17">
        <v>39</v>
      </c>
      <c r="K8" s="17">
        <v>47</v>
      </c>
      <c r="L8" s="56">
        <f t="shared" si="1"/>
        <v>-8</v>
      </c>
    </row>
    <row r="9" spans="1:12">
      <c r="A9" s="53" t="s">
        <v>38</v>
      </c>
      <c r="B9" s="17">
        <v>121.59</v>
      </c>
      <c r="C9" s="17">
        <v>90</v>
      </c>
      <c r="D9" s="54">
        <f t="shared" si="2"/>
        <v>31.590000000000003</v>
      </c>
      <c r="E9" s="4"/>
      <c r="F9" s="14">
        <v>11.24</v>
      </c>
      <c r="G9" s="14">
        <v>11.42</v>
      </c>
      <c r="H9" s="55">
        <f t="shared" si="0"/>
        <v>-0.17999999999999972</v>
      </c>
      <c r="I9" s="51"/>
      <c r="J9" s="17">
        <v>52</v>
      </c>
      <c r="K9" s="17">
        <v>46</v>
      </c>
      <c r="L9" s="56">
        <f t="shared" si="1"/>
        <v>6</v>
      </c>
    </row>
    <row r="10" spans="1:12">
      <c r="A10" s="53" t="s">
        <v>95</v>
      </c>
      <c r="B10" s="17">
        <v>116.06</v>
      </c>
      <c r="C10" s="17">
        <v>59</v>
      </c>
      <c r="D10" s="54">
        <f t="shared" si="2"/>
        <v>57.06</v>
      </c>
      <c r="E10" s="4"/>
      <c r="F10" s="14">
        <v>4.12</v>
      </c>
      <c r="G10" s="14">
        <v>4.97</v>
      </c>
      <c r="H10" s="55">
        <f t="shared" si="0"/>
        <v>-0.84999999999999964</v>
      </c>
      <c r="I10" s="51"/>
      <c r="J10" s="17">
        <v>34</v>
      </c>
      <c r="K10" s="17">
        <v>22</v>
      </c>
      <c r="L10" s="56">
        <f t="shared" si="1"/>
        <v>12</v>
      </c>
    </row>
    <row r="11" spans="1:12">
      <c r="A11" s="53" t="s">
        <v>43</v>
      </c>
      <c r="B11" s="17">
        <v>113.57</v>
      </c>
      <c r="C11" s="17">
        <v>108</v>
      </c>
      <c r="D11" s="54">
        <f t="shared" si="2"/>
        <v>5.5699999999999932</v>
      </c>
      <c r="E11" s="4"/>
      <c r="F11" s="14">
        <v>11.29</v>
      </c>
      <c r="G11" s="14">
        <v>7.45</v>
      </c>
      <c r="H11" s="55">
        <f t="shared" si="0"/>
        <v>3.839999999999999</v>
      </c>
      <c r="I11" s="51"/>
      <c r="J11" s="17">
        <v>48</v>
      </c>
      <c r="K11" s="17">
        <v>46</v>
      </c>
      <c r="L11" s="56">
        <f t="shared" si="1"/>
        <v>2</v>
      </c>
    </row>
    <row r="12" spans="1:12">
      <c r="A12" s="53" t="s">
        <v>42</v>
      </c>
      <c r="B12" s="17">
        <v>111.12</v>
      </c>
      <c r="C12" s="17">
        <v>75</v>
      </c>
      <c r="D12" s="57">
        <f t="shared" si="2"/>
        <v>36.120000000000005</v>
      </c>
      <c r="E12" s="4"/>
      <c r="F12" s="14">
        <v>10.62</v>
      </c>
      <c r="G12" s="14">
        <v>8.3699999999999992</v>
      </c>
      <c r="H12" s="58">
        <f t="shared" si="0"/>
        <v>2.25</v>
      </c>
      <c r="I12" s="51"/>
      <c r="J12" s="17">
        <v>34</v>
      </c>
      <c r="K12" s="17">
        <v>41</v>
      </c>
      <c r="L12" s="59">
        <f t="shared" si="1"/>
        <v>-7</v>
      </c>
    </row>
    <row r="13" spans="1:12">
      <c r="A13" s="53" t="s">
        <v>44</v>
      </c>
      <c r="B13" s="17">
        <v>79.459999999999994</v>
      </c>
      <c r="C13" s="17">
        <v>51</v>
      </c>
      <c r="D13" s="54">
        <f t="shared" si="2"/>
        <v>28.459999999999994</v>
      </c>
      <c r="E13" s="4"/>
      <c r="F13" s="14">
        <v>4.45</v>
      </c>
      <c r="G13" s="14">
        <v>6.79</v>
      </c>
      <c r="H13" s="55">
        <f t="shared" si="0"/>
        <v>-2.34</v>
      </c>
      <c r="I13" s="51"/>
      <c r="J13" s="17">
        <v>26</v>
      </c>
      <c r="K13" s="17">
        <v>19</v>
      </c>
      <c r="L13" s="56">
        <f t="shared" si="1"/>
        <v>7</v>
      </c>
    </row>
    <row r="14" spans="1:12">
      <c r="A14" s="53" t="s">
        <v>53</v>
      </c>
      <c r="B14" s="17">
        <v>77.45</v>
      </c>
      <c r="C14" s="17">
        <v>73</v>
      </c>
      <c r="D14" s="54">
        <f t="shared" si="2"/>
        <v>4.4500000000000028</v>
      </c>
      <c r="E14" s="4"/>
      <c r="F14" s="14">
        <v>9.24</v>
      </c>
      <c r="G14" s="14">
        <v>6.85</v>
      </c>
      <c r="H14" s="55">
        <f t="shared" si="0"/>
        <v>2.3900000000000006</v>
      </c>
      <c r="I14" s="51"/>
      <c r="J14" s="17">
        <v>26</v>
      </c>
      <c r="K14" s="17">
        <v>32</v>
      </c>
      <c r="L14" s="56">
        <f t="shared" si="1"/>
        <v>-6</v>
      </c>
    </row>
    <row r="15" spans="1:12">
      <c r="A15" s="53" t="s">
        <v>81</v>
      </c>
      <c r="B15" s="17">
        <v>71.69</v>
      </c>
      <c r="C15" s="17">
        <v>47</v>
      </c>
      <c r="D15" s="54">
        <f t="shared" si="2"/>
        <v>24.689999999999998</v>
      </c>
      <c r="E15" s="4"/>
      <c r="F15" s="14">
        <v>4.47</v>
      </c>
      <c r="G15" s="14">
        <v>6.31</v>
      </c>
      <c r="H15" s="55">
        <f t="shared" si="0"/>
        <v>-1.8399999999999999</v>
      </c>
      <c r="I15" s="51"/>
      <c r="J15" s="17">
        <v>29</v>
      </c>
      <c r="K15" s="17">
        <v>26</v>
      </c>
      <c r="L15" s="56">
        <f t="shared" si="1"/>
        <v>3</v>
      </c>
    </row>
    <row r="16" spans="1:12">
      <c r="A16" s="53" t="s">
        <v>46</v>
      </c>
      <c r="B16" s="17">
        <v>64.77</v>
      </c>
      <c r="C16" s="17">
        <v>27</v>
      </c>
      <c r="D16" s="54">
        <f t="shared" si="2"/>
        <v>37.769999999999996</v>
      </c>
      <c r="E16" s="4"/>
      <c r="F16" s="14">
        <v>3.03</v>
      </c>
      <c r="G16" s="14">
        <v>3.39</v>
      </c>
      <c r="H16" s="55">
        <f t="shared" si="0"/>
        <v>-0.36000000000000032</v>
      </c>
      <c r="I16" s="51"/>
      <c r="J16" s="17">
        <v>23</v>
      </c>
      <c r="K16" s="17">
        <v>10</v>
      </c>
      <c r="L16" s="56">
        <f t="shared" si="1"/>
        <v>13</v>
      </c>
    </row>
    <row r="17" spans="1:12">
      <c r="A17" s="53" t="s">
        <v>48</v>
      </c>
      <c r="B17" s="17">
        <v>51.01</v>
      </c>
      <c r="C17" s="17">
        <v>42</v>
      </c>
      <c r="D17" s="54">
        <f t="shared" si="2"/>
        <v>9.009999999999998</v>
      </c>
      <c r="E17" s="4"/>
      <c r="F17" s="14">
        <v>4.3</v>
      </c>
      <c r="G17" s="14">
        <v>5.41</v>
      </c>
      <c r="H17" s="55">
        <f t="shared" si="0"/>
        <v>-1.1100000000000003</v>
      </c>
      <c r="I17" s="51"/>
      <c r="J17" s="17">
        <v>19</v>
      </c>
      <c r="K17" s="17">
        <v>24</v>
      </c>
      <c r="L17" s="56">
        <f t="shared" si="1"/>
        <v>-5</v>
      </c>
    </row>
    <row r="18" spans="1:12">
      <c r="A18" s="53" t="s">
        <v>45</v>
      </c>
      <c r="B18" s="17">
        <v>50.94</v>
      </c>
      <c r="C18" s="17">
        <v>26</v>
      </c>
      <c r="D18" s="54">
        <f t="shared" si="2"/>
        <v>24.939999999999998</v>
      </c>
      <c r="E18" s="4"/>
      <c r="F18" s="14">
        <v>3.87</v>
      </c>
      <c r="G18" s="14">
        <v>4.68</v>
      </c>
      <c r="H18" s="55">
        <f t="shared" si="0"/>
        <v>-0.80999999999999961</v>
      </c>
      <c r="I18" s="51"/>
      <c r="J18" s="17">
        <v>22</v>
      </c>
      <c r="K18" s="17">
        <v>16</v>
      </c>
      <c r="L18" s="56">
        <f t="shared" si="1"/>
        <v>6</v>
      </c>
    </row>
    <row r="19" spans="1:12">
      <c r="A19" s="53" t="s">
        <v>50</v>
      </c>
      <c r="B19" s="17">
        <v>36.43</v>
      </c>
      <c r="C19" s="17">
        <v>6</v>
      </c>
      <c r="D19" s="54">
        <f t="shared" si="2"/>
        <v>30.43</v>
      </c>
      <c r="E19" s="4"/>
      <c r="F19" s="14">
        <v>0.73</v>
      </c>
      <c r="G19" s="14">
        <v>1.76</v>
      </c>
      <c r="H19" s="55">
        <f t="shared" si="0"/>
        <v>-1.03</v>
      </c>
      <c r="I19" s="51"/>
      <c r="J19" s="17">
        <v>10</v>
      </c>
      <c r="K19" s="17">
        <v>4</v>
      </c>
      <c r="L19" s="56">
        <f t="shared" si="1"/>
        <v>6</v>
      </c>
    </row>
    <row r="20" spans="1:12">
      <c r="A20" s="53" t="s">
        <v>47</v>
      </c>
      <c r="B20" s="17">
        <v>33.049999999999997</v>
      </c>
      <c r="C20" s="17">
        <v>15</v>
      </c>
      <c r="D20" s="54">
        <f t="shared" si="2"/>
        <v>18.049999999999997</v>
      </c>
      <c r="E20" s="4"/>
      <c r="F20" s="14">
        <v>2.16</v>
      </c>
      <c r="G20" s="14">
        <v>2.97</v>
      </c>
      <c r="H20" s="55">
        <f t="shared" si="0"/>
        <v>-0.81</v>
      </c>
      <c r="I20" s="51"/>
      <c r="J20" s="17">
        <v>13</v>
      </c>
      <c r="K20" s="17">
        <v>8</v>
      </c>
      <c r="L20" s="56">
        <f t="shared" si="1"/>
        <v>5</v>
      </c>
    </row>
    <row r="21" spans="1:12">
      <c r="A21" s="53" t="s">
        <v>54</v>
      </c>
      <c r="B21" s="17">
        <v>32.72</v>
      </c>
      <c r="C21" s="17">
        <v>0</v>
      </c>
      <c r="D21" s="54">
        <f t="shared" si="2"/>
        <v>32.72</v>
      </c>
      <c r="E21" s="4"/>
      <c r="F21" s="14">
        <v>0</v>
      </c>
      <c r="G21" s="14">
        <v>0.42</v>
      </c>
      <c r="H21" s="55">
        <f t="shared" si="0"/>
        <v>-0.42</v>
      </c>
      <c r="I21" s="51"/>
      <c r="J21" s="17">
        <v>5</v>
      </c>
      <c r="K21" s="17">
        <v>0</v>
      </c>
      <c r="L21" s="56">
        <f t="shared" si="1"/>
        <v>5</v>
      </c>
    </row>
    <row r="22" spans="1:12">
      <c r="A22" s="53" t="s">
        <v>52</v>
      </c>
      <c r="B22" s="17">
        <v>28.85</v>
      </c>
      <c r="C22" s="17">
        <v>2</v>
      </c>
      <c r="D22" s="54">
        <f t="shared" si="2"/>
        <v>26.85</v>
      </c>
      <c r="E22" s="4"/>
      <c r="F22" s="14">
        <v>0.04</v>
      </c>
      <c r="G22" s="14">
        <v>0.5</v>
      </c>
      <c r="H22" s="55">
        <f t="shared" si="0"/>
        <v>-0.46</v>
      </c>
      <c r="I22" s="51"/>
      <c r="J22" s="17">
        <v>11</v>
      </c>
      <c r="K22" s="17">
        <v>1</v>
      </c>
      <c r="L22" s="56">
        <f t="shared" si="1"/>
        <v>10</v>
      </c>
    </row>
    <row r="23" spans="1:12">
      <c r="A23" s="53" t="s">
        <v>56</v>
      </c>
      <c r="B23" s="17">
        <v>19</v>
      </c>
      <c r="C23" s="17">
        <v>3</v>
      </c>
      <c r="D23" s="54">
        <f t="shared" si="2"/>
        <v>16</v>
      </c>
      <c r="E23" s="4"/>
      <c r="F23" s="14">
        <v>0.02</v>
      </c>
      <c r="G23" s="14">
        <v>0.83</v>
      </c>
      <c r="H23" s="55">
        <f t="shared" si="0"/>
        <v>-0.80999999999999994</v>
      </c>
      <c r="I23" s="51"/>
      <c r="J23" s="17">
        <v>5</v>
      </c>
      <c r="K23" s="17">
        <v>0</v>
      </c>
      <c r="L23" s="56">
        <f t="shared" si="1"/>
        <v>5</v>
      </c>
    </row>
    <row r="24" spans="1:12">
      <c r="A24" s="53" t="s">
        <v>58</v>
      </c>
      <c r="B24" s="17">
        <v>13.38</v>
      </c>
      <c r="C24" s="17">
        <v>6</v>
      </c>
      <c r="D24" s="54">
        <f t="shared" si="2"/>
        <v>7.3800000000000008</v>
      </c>
      <c r="E24" s="4"/>
      <c r="F24" s="14">
        <v>0.1</v>
      </c>
      <c r="G24" s="14">
        <v>0.76</v>
      </c>
      <c r="H24" s="55">
        <f t="shared" si="0"/>
        <v>-0.66</v>
      </c>
      <c r="I24" s="51"/>
      <c r="J24" s="17">
        <v>3</v>
      </c>
      <c r="K24" s="17">
        <v>2</v>
      </c>
      <c r="L24" s="56">
        <f t="shared" si="1"/>
        <v>1</v>
      </c>
    </row>
    <row r="25" spans="1:12">
      <c r="A25" s="53" t="s">
        <v>64</v>
      </c>
      <c r="B25" s="17">
        <v>12.06</v>
      </c>
      <c r="C25" s="17">
        <v>9</v>
      </c>
      <c r="D25" s="54">
        <f t="shared" ref="D25:D26" si="3">B25-C25</f>
        <v>3.0600000000000005</v>
      </c>
      <c r="E25" s="4"/>
      <c r="F25" s="14">
        <v>0.5</v>
      </c>
      <c r="G25" s="14">
        <v>0.43</v>
      </c>
      <c r="H25" s="55">
        <f t="shared" ref="H25:H26" si="4">F25-G25</f>
        <v>7.0000000000000007E-2</v>
      </c>
      <c r="I25" s="51"/>
      <c r="J25" s="17">
        <v>5</v>
      </c>
      <c r="K25" s="17">
        <v>3</v>
      </c>
      <c r="L25" s="56">
        <f t="shared" ref="L25:L26" si="5">J25-K25</f>
        <v>2</v>
      </c>
    </row>
    <row r="26" spans="1:12">
      <c r="A26" s="53" t="s">
        <v>96</v>
      </c>
      <c r="B26" s="17">
        <v>9.82</v>
      </c>
      <c r="C26" s="17">
        <v>2</v>
      </c>
      <c r="D26" s="54">
        <f t="shared" si="3"/>
        <v>7.82</v>
      </c>
      <c r="E26" s="4"/>
      <c r="F26" s="14">
        <v>0.28999999999999998</v>
      </c>
      <c r="G26" s="14">
        <v>0.27</v>
      </c>
      <c r="H26" s="55">
        <f t="shared" si="4"/>
        <v>1.9999999999999962E-2</v>
      </c>
      <c r="I26" s="51"/>
      <c r="J26" s="17">
        <v>4</v>
      </c>
      <c r="K26" s="17">
        <v>1</v>
      </c>
      <c r="L26" s="56">
        <f t="shared" si="5"/>
        <v>3</v>
      </c>
    </row>
    <row r="27" spans="1:12">
      <c r="A27" s="53" t="s">
        <v>60</v>
      </c>
      <c r="B27" s="17">
        <v>9.77</v>
      </c>
      <c r="C27" s="17">
        <v>0</v>
      </c>
      <c r="D27" s="54">
        <f t="shared" ref="D27:D47" si="6">B27-C27</f>
        <v>9.77</v>
      </c>
      <c r="E27" s="4"/>
      <c r="F27" s="14">
        <v>0</v>
      </c>
      <c r="G27" s="14">
        <v>0.21</v>
      </c>
      <c r="H27" s="55">
        <f t="shared" ref="H27:H47" si="7">F27-G27</f>
        <v>-0.21</v>
      </c>
      <c r="I27" s="51"/>
      <c r="J27" s="17">
        <v>2</v>
      </c>
      <c r="K27" s="17">
        <v>0</v>
      </c>
      <c r="L27" s="56">
        <f t="shared" ref="L27:L47" si="8">J27-K27</f>
        <v>2</v>
      </c>
    </row>
    <row r="28" spans="1:12">
      <c r="A28" s="53" t="s">
        <v>69</v>
      </c>
      <c r="B28" s="17">
        <v>9.2100000000000009</v>
      </c>
      <c r="C28" s="17">
        <v>1</v>
      </c>
      <c r="D28" s="54">
        <f t="shared" si="6"/>
        <v>8.2100000000000009</v>
      </c>
      <c r="E28" s="4"/>
      <c r="F28" s="14">
        <v>0</v>
      </c>
      <c r="G28" s="14">
        <v>2.59</v>
      </c>
      <c r="H28" s="55">
        <f t="shared" si="7"/>
        <v>-2.59</v>
      </c>
      <c r="I28" s="51"/>
      <c r="J28" s="17">
        <v>7</v>
      </c>
      <c r="K28" s="17">
        <v>0</v>
      </c>
      <c r="L28" s="56">
        <f t="shared" si="8"/>
        <v>7</v>
      </c>
    </row>
    <row r="29" spans="1:12">
      <c r="A29" s="53" t="s">
        <v>71</v>
      </c>
      <c r="B29" s="17">
        <v>8.1199999999999992</v>
      </c>
      <c r="C29" s="17">
        <v>0</v>
      </c>
      <c r="D29" s="54">
        <f t="shared" si="6"/>
        <v>8.1199999999999992</v>
      </c>
      <c r="E29" s="4"/>
      <c r="F29" s="14">
        <v>0</v>
      </c>
      <c r="G29" s="14">
        <v>0.26</v>
      </c>
      <c r="H29" s="55">
        <f t="shared" si="7"/>
        <v>-0.26</v>
      </c>
      <c r="I29" s="51"/>
      <c r="J29" s="17">
        <v>1</v>
      </c>
      <c r="K29" s="17">
        <v>0</v>
      </c>
      <c r="L29" s="56">
        <f t="shared" si="8"/>
        <v>1</v>
      </c>
    </row>
    <row r="30" spans="1:12">
      <c r="A30" s="53" t="s">
        <v>75</v>
      </c>
      <c r="B30" s="17">
        <v>6.52</v>
      </c>
      <c r="C30" s="17">
        <v>0</v>
      </c>
      <c r="D30" s="54">
        <f t="shared" si="6"/>
        <v>6.52</v>
      </c>
      <c r="E30" s="4"/>
      <c r="F30" s="14">
        <v>0</v>
      </c>
      <c r="G30" s="14">
        <v>1.1299999999999999</v>
      </c>
      <c r="H30" s="55">
        <f t="shared" si="7"/>
        <v>-1.1299999999999999</v>
      </c>
      <c r="I30" s="51"/>
      <c r="J30" s="17">
        <v>4</v>
      </c>
      <c r="K30" s="17">
        <v>0</v>
      </c>
      <c r="L30" s="56">
        <f t="shared" si="8"/>
        <v>4</v>
      </c>
    </row>
    <row r="31" spans="1:12">
      <c r="A31" s="53" t="s">
        <v>68</v>
      </c>
      <c r="B31" s="17">
        <v>6.52</v>
      </c>
      <c r="C31" s="17">
        <v>2</v>
      </c>
      <c r="D31" s="54">
        <f t="shared" si="6"/>
        <v>4.5199999999999996</v>
      </c>
      <c r="E31" s="4"/>
      <c r="F31" s="14">
        <v>0.05</v>
      </c>
      <c r="G31" s="14">
        <v>0.21</v>
      </c>
      <c r="H31" s="55">
        <f t="shared" si="7"/>
        <v>-0.15999999999999998</v>
      </c>
      <c r="I31" s="51"/>
      <c r="J31" s="17">
        <v>1</v>
      </c>
      <c r="K31" s="17">
        <v>2</v>
      </c>
      <c r="L31" s="56">
        <f t="shared" si="8"/>
        <v>-1</v>
      </c>
    </row>
    <row r="32" spans="1:12">
      <c r="A32" s="53" t="s">
        <v>51</v>
      </c>
      <c r="B32" s="17">
        <v>6.26</v>
      </c>
      <c r="C32" s="17">
        <v>0</v>
      </c>
      <c r="D32" s="54">
        <f t="shared" si="6"/>
        <v>6.26</v>
      </c>
      <c r="E32" s="4"/>
      <c r="F32" s="14">
        <v>0</v>
      </c>
      <c r="G32" s="14">
        <v>0.33</v>
      </c>
      <c r="H32" s="55">
        <f t="shared" si="7"/>
        <v>-0.33</v>
      </c>
      <c r="I32" s="51"/>
      <c r="J32" s="17">
        <v>1</v>
      </c>
      <c r="K32" s="17">
        <v>0</v>
      </c>
      <c r="L32" s="56">
        <f t="shared" si="8"/>
        <v>1</v>
      </c>
    </row>
    <row r="33" spans="1:12">
      <c r="A33" s="53" t="s">
        <v>55</v>
      </c>
      <c r="B33" s="17">
        <v>6.13</v>
      </c>
      <c r="C33" s="17">
        <v>7</v>
      </c>
      <c r="D33" s="54">
        <f t="shared" si="6"/>
        <v>-0.87000000000000011</v>
      </c>
      <c r="E33" s="4"/>
      <c r="F33" s="14">
        <v>0.2</v>
      </c>
      <c r="G33" s="14">
        <v>0.09</v>
      </c>
      <c r="H33" s="55">
        <f t="shared" si="7"/>
        <v>0.11000000000000001</v>
      </c>
      <c r="I33" s="51"/>
      <c r="J33" s="17">
        <v>1</v>
      </c>
      <c r="K33" s="17">
        <v>2</v>
      </c>
      <c r="L33" s="56">
        <f t="shared" si="8"/>
        <v>-1</v>
      </c>
    </row>
    <row r="34" spans="1:12">
      <c r="A34" s="53" t="s">
        <v>63</v>
      </c>
      <c r="B34" s="17">
        <v>4.83</v>
      </c>
      <c r="C34" s="17">
        <v>0</v>
      </c>
      <c r="D34" s="54">
        <f t="shared" si="6"/>
        <v>4.83</v>
      </c>
      <c r="E34" s="4"/>
      <c r="F34" s="14">
        <v>0.01</v>
      </c>
      <c r="G34" s="14">
        <v>0.31</v>
      </c>
      <c r="H34" s="55">
        <f t="shared" si="7"/>
        <v>-0.3</v>
      </c>
      <c r="I34" s="51"/>
      <c r="J34" s="17">
        <v>2</v>
      </c>
      <c r="K34" s="17">
        <v>0</v>
      </c>
      <c r="L34" s="56">
        <f t="shared" si="8"/>
        <v>2</v>
      </c>
    </row>
    <row r="35" spans="1:12">
      <c r="A35" s="53" t="s">
        <v>70</v>
      </c>
      <c r="B35" s="17">
        <v>4.63</v>
      </c>
      <c r="C35" s="17">
        <v>0</v>
      </c>
      <c r="D35" s="54">
        <f t="shared" si="6"/>
        <v>4.63</v>
      </c>
      <c r="E35" s="4"/>
      <c r="F35" s="14">
        <v>0</v>
      </c>
      <c r="G35" s="14">
        <v>0.18</v>
      </c>
      <c r="H35" s="55">
        <f t="shared" si="7"/>
        <v>-0.18</v>
      </c>
      <c r="I35" s="51"/>
      <c r="J35" s="17">
        <v>2</v>
      </c>
      <c r="K35" s="17">
        <v>0</v>
      </c>
      <c r="L35" s="56">
        <f t="shared" si="8"/>
        <v>2</v>
      </c>
    </row>
    <row r="36" spans="1:12">
      <c r="A36" s="53" t="s">
        <v>78</v>
      </c>
      <c r="B36" s="17">
        <v>4.1900000000000004</v>
      </c>
      <c r="C36" s="17">
        <v>4</v>
      </c>
      <c r="D36" s="54">
        <f t="shared" si="6"/>
        <v>0.19000000000000039</v>
      </c>
      <c r="E36" s="4"/>
      <c r="F36" s="14">
        <v>0.43</v>
      </c>
      <c r="G36" s="14">
        <v>0.02</v>
      </c>
      <c r="H36" s="55">
        <f t="shared" si="7"/>
        <v>0.41</v>
      </c>
      <c r="I36" s="51"/>
      <c r="J36" s="17">
        <v>2</v>
      </c>
      <c r="K36" s="17">
        <v>3</v>
      </c>
      <c r="L36" s="56">
        <f t="shared" si="8"/>
        <v>-1</v>
      </c>
    </row>
    <row r="37" spans="1:12">
      <c r="A37" s="53" t="s">
        <v>74</v>
      </c>
      <c r="B37" s="17">
        <v>4.03</v>
      </c>
      <c r="C37" s="17">
        <v>0</v>
      </c>
      <c r="D37" s="54">
        <f t="shared" si="6"/>
        <v>4.03</v>
      </c>
      <c r="E37" s="4"/>
      <c r="F37" s="14">
        <v>0</v>
      </c>
      <c r="G37" s="14">
        <v>0.05</v>
      </c>
      <c r="H37" s="55">
        <f t="shared" si="7"/>
        <v>-0.05</v>
      </c>
      <c r="I37" s="51"/>
      <c r="J37" s="17">
        <v>1</v>
      </c>
      <c r="K37" s="17">
        <v>0</v>
      </c>
      <c r="L37" s="56">
        <f t="shared" si="8"/>
        <v>1</v>
      </c>
    </row>
    <row r="38" spans="1:12">
      <c r="A38" s="53" t="s">
        <v>57</v>
      </c>
      <c r="B38" s="17">
        <v>3.74</v>
      </c>
      <c r="C38" s="17">
        <v>3</v>
      </c>
      <c r="D38" s="54">
        <f t="shared" si="6"/>
        <v>0.74000000000000021</v>
      </c>
      <c r="E38" s="4"/>
      <c r="F38" s="14">
        <v>1.67</v>
      </c>
      <c r="G38" s="14">
        <v>0.03</v>
      </c>
      <c r="H38" s="55">
        <f t="shared" si="7"/>
        <v>1.64</v>
      </c>
      <c r="I38" s="51"/>
      <c r="J38" s="17">
        <v>1</v>
      </c>
      <c r="K38" s="17">
        <v>3</v>
      </c>
      <c r="L38" s="56">
        <f t="shared" si="8"/>
        <v>-2</v>
      </c>
    </row>
    <row r="39" spans="1:12">
      <c r="A39" s="53" t="s">
        <v>76</v>
      </c>
      <c r="B39" s="17">
        <v>3.22</v>
      </c>
      <c r="C39" s="17">
        <v>6</v>
      </c>
      <c r="D39" s="54">
        <f t="shared" si="6"/>
        <v>-2.78</v>
      </c>
      <c r="E39" s="4"/>
      <c r="F39" s="14">
        <v>0.11</v>
      </c>
      <c r="G39" s="14">
        <v>0.05</v>
      </c>
      <c r="H39" s="55">
        <f t="shared" si="7"/>
        <v>0.06</v>
      </c>
      <c r="I39" s="51"/>
      <c r="J39" s="17">
        <v>1</v>
      </c>
      <c r="K39" s="17">
        <v>1</v>
      </c>
      <c r="L39" s="56">
        <f t="shared" si="8"/>
        <v>0</v>
      </c>
    </row>
    <row r="40" spans="1:12">
      <c r="A40" s="53" t="s">
        <v>62</v>
      </c>
      <c r="B40" s="17">
        <v>3.12</v>
      </c>
      <c r="C40" s="17">
        <v>9</v>
      </c>
      <c r="D40" s="54">
        <f t="shared" si="6"/>
        <v>-5.88</v>
      </c>
      <c r="E40" s="4"/>
      <c r="F40" s="14">
        <v>0.11</v>
      </c>
      <c r="G40" s="14">
        <v>0.03</v>
      </c>
      <c r="H40" s="55">
        <f t="shared" si="7"/>
        <v>0.08</v>
      </c>
      <c r="I40" s="51"/>
      <c r="J40" s="17">
        <v>0</v>
      </c>
      <c r="K40" s="17">
        <v>3</v>
      </c>
      <c r="L40" s="56">
        <f t="shared" si="8"/>
        <v>-3</v>
      </c>
    </row>
    <row r="41" spans="1:12">
      <c r="A41" s="53" t="s">
        <v>67</v>
      </c>
      <c r="B41" s="17">
        <v>2.5</v>
      </c>
      <c r="C41" s="17">
        <v>0</v>
      </c>
      <c r="D41" s="54">
        <f t="shared" si="6"/>
        <v>2.5</v>
      </c>
      <c r="E41" s="4"/>
      <c r="F41" s="14">
        <v>0</v>
      </c>
      <c r="G41" s="14">
        <v>0.01</v>
      </c>
      <c r="H41" s="55">
        <f t="shared" si="7"/>
        <v>-0.01</v>
      </c>
      <c r="I41" s="51"/>
      <c r="J41" s="17">
        <v>0</v>
      </c>
      <c r="K41" s="17">
        <v>0</v>
      </c>
      <c r="L41" s="56">
        <f t="shared" si="8"/>
        <v>0</v>
      </c>
    </row>
    <row r="42" spans="1:12">
      <c r="A42" s="53" t="s">
        <v>61</v>
      </c>
      <c r="B42" s="17">
        <v>2</v>
      </c>
      <c r="C42" s="17">
        <v>1</v>
      </c>
      <c r="D42" s="54">
        <f t="shared" si="6"/>
        <v>1</v>
      </c>
      <c r="E42" s="4"/>
      <c r="F42" s="14">
        <v>0.17</v>
      </c>
      <c r="G42" s="14">
        <v>0.55000000000000004</v>
      </c>
      <c r="H42" s="55">
        <f t="shared" si="7"/>
        <v>-0.38</v>
      </c>
      <c r="I42" s="51"/>
      <c r="J42" s="17">
        <v>1</v>
      </c>
      <c r="K42" s="17">
        <v>1</v>
      </c>
      <c r="L42" s="56">
        <f t="shared" si="8"/>
        <v>0</v>
      </c>
    </row>
    <row r="43" spans="1:12">
      <c r="A43" s="53" t="s">
        <v>77</v>
      </c>
      <c r="B43" s="17">
        <v>1.9</v>
      </c>
      <c r="C43" s="17">
        <v>0</v>
      </c>
      <c r="D43" s="54">
        <f t="shared" si="6"/>
        <v>1.9</v>
      </c>
      <c r="E43" s="4"/>
      <c r="F43" s="14">
        <v>0</v>
      </c>
      <c r="G43" s="14">
        <v>0.02</v>
      </c>
      <c r="H43" s="55">
        <f t="shared" si="7"/>
        <v>-0.02</v>
      </c>
      <c r="I43" s="51"/>
      <c r="J43" s="17">
        <v>0</v>
      </c>
      <c r="K43" s="17">
        <v>0</v>
      </c>
      <c r="L43" s="56">
        <f t="shared" si="8"/>
        <v>0</v>
      </c>
    </row>
    <row r="44" spans="1:12">
      <c r="A44" s="53" t="s">
        <v>66</v>
      </c>
      <c r="B44" s="17">
        <v>1.8</v>
      </c>
      <c r="C44" s="17">
        <v>0</v>
      </c>
      <c r="D44" s="54">
        <f t="shared" si="6"/>
        <v>1.8</v>
      </c>
      <c r="E44" s="4"/>
      <c r="F44" s="14">
        <v>0</v>
      </c>
      <c r="G44" s="14">
        <v>0.03</v>
      </c>
      <c r="H44" s="55">
        <f t="shared" si="7"/>
        <v>-0.03</v>
      </c>
      <c r="I44" s="51"/>
      <c r="J44" s="17">
        <v>1</v>
      </c>
      <c r="K44" s="17">
        <v>0</v>
      </c>
      <c r="L44" s="56">
        <f t="shared" si="8"/>
        <v>1</v>
      </c>
    </row>
    <row r="45" spans="1:12">
      <c r="A45" s="53" t="s">
        <v>72</v>
      </c>
      <c r="B45" s="17">
        <v>1.72</v>
      </c>
      <c r="C45" s="17">
        <v>1</v>
      </c>
      <c r="D45" s="54">
        <f t="shared" si="6"/>
        <v>0.72</v>
      </c>
      <c r="E45" s="4"/>
      <c r="F45" s="14">
        <v>0</v>
      </c>
      <c r="G45" s="14">
        <v>0.12</v>
      </c>
      <c r="H45" s="55">
        <f t="shared" si="7"/>
        <v>-0.12</v>
      </c>
      <c r="I45" s="51"/>
      <c r="J45" s="17">
        <v>0</v>
      </c>
      <c r="K45" s="17">
        <v>0</v>
      </c>
      <c r="L45" s="56">
        <f t="shared" si="8"/>
        <v>0</v>
      </c>
    </row>
    <row r="46" spans="1:12">
      <c r="A46" s="53" t="s">
        <v>59</v>
      </c>
      <c r="B46" s="17">
        <v>1.45</v>
      </c>
      <c r="C46" s="17">
        <v>1</v>
      </c>
      <c r="D46" s="54">
        <f t="shared" si="6"/>
        <v>0.44999999999999996</v>
      </c>
      <c r="E46" s="4"/>
      <c r="F46" s="14">
        <v>0.02</v>
      </c>
      <c r="G46" s="14">
        <v>0.01</v>
      </c>
      <c r="H46" s="55">
        <f t="shared" si="7"/>
        <v>0.01</v>
      </c>
      <c r="I46" s="51"/>
      <c r="J46" s="17">
        <v>0</v>
      </c>
      <c r="K46" s="17">
        <v>0</v>
      </c>
      <c r="L46" s="56">
        <f t="shared" si="8"/>
        <v>0</v>
      </c>
    </row>
    <row r="47" spans="1:12">
      <c r="A47" s="53" t="s">
        <v>65</v>
      </c>
      <c r="B47" s="17">
        <v>1.06</v>
      </c>
      <c r="C47" s="17">
        <v>1</v>
      </c>
      <c r="D47" s="54">
        <f t="shared" si="6"/>
        <v>6.0000000000000053E-2</v>
      </c>
      <c r="E47" s="4"/>
      <c r="F47" s="14">
        <v>0.33</v>
      </c>
      <c r="G47" s="14">
        <v>0.05</v>
      </c>
      <c r="H47" s="55">
        <f t="shared" si="7"/>
        <v>0.28000000000000003</v>
      </c>
      <c r="I47" s="51"/>
      <c r="J47" s="17">
        <v>0</v>
      </c>
      <c r="K47" s="17">
        <v>0</v>
      </c>
      <c r="L47" s="56">
        <f t="shared" si="8"/>
        <v>0</v>
      </c>
    </row>
    <row r="48" spans="1:12" ht="15.75" thickBo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6.5" thickBot="1">
      <c r="A49" s="62" t="s">
        <v>21</v>
      </c>
      <c r="B49" s="41"/>
      <c r="C49" s="41"/>
      <c r="D49" s="63"/>
      <c r="E49" s="43"/>
      <c r="F49" s="64"/>
      <c r="G49" s="64"/>
      <c r="H49" s="65"/>
      <c r="I49" s="65"/>
      <c r="J49" s="41"/>
      <c r="K49" s="41"/>
      <c r="L49" s="66"/>
    </row>
    <row r="50" spans="1:12" ht="15.75" thickBot="1">
      <c r="A50" s="53" t="s">
        <v>4</v>
      </c>
      <c r="B50" s="17" t="s">
        <v>5</v>
      </c>
      <c r="C50" s="17" t="s">
        <v>32</v>
      </c>
      <c r="D50" s="54" t="s">
        <v>7</v>
      </c>
      <c r="E50" s="4" t="s">
        <v>8</v>
      </c>
      <c r="F50" s="14" t="s">
        <v>9</v>
      </c>
      <c r="G50" s="14" t="s">
        <v>33</v>
      </c>
      <c r="H50" s="55" t="s">
        <v>10</v>
      </c>
      <c r="I50" s="51" t="s">
        <v>11</v>
      </c>
      <c r="J50" s="17" t="s">
        <v>12</v>
      </c>
      <c r="K50" s="17" t="s">
        <v>34</v>
      </c>
      <c r="L50" s="56" t="s">
        <v>13</v>
      </c>
    </row>
    <row r="51" spans="1:12">
      <c r="A51" s="46" t="s">
        <v>39</v>
      </c>
      <c r="B51" s="47">
        <v>122.09</v>
      </c>
      <c r="C51" s="47">
        <v>91</v>
      </c>
      <c r="D51" s="48">
        <f t="shared" ref="D51:D68" si="9">B51-C51</f>
        <v>31.090000000000003</v>
      </c>
      <c r="E51" s="67"/>
      <c r="F51" s="49">
        <v>13.39</v>
      </c>
      <c r="G51" s="49">
        <v>15.26</v>
      </c>
      <c r="H51" s="50">
        <f t="shared" ref="H51:H68" si="10">F51-G51</f>
        <v>-1.8699999999999992</v>
      </c>
      <c r="I51" s="68"/>
      <c r="J51" s="47">
        <v>38</v>
      </c>
      <c r="K51" s="47">
        <v>43</v>
      </c>
      <c r="L51" s="52">
        <f t="shared" ref="L51:L68" si="11">J51-K51</f>
        <v>-5</v>
      </c>
    </row>
    <row r="52" spans="1:12">
      <c r="A52" s="53" t="s">
        <v>42</v>
      </c>
      <c r="B52" s="17">
        <v>115.36</v>
      </c>
      <c r="C52" s="17">
        <v>71</v>
      </c>
      <c r="D52" s="54">
        <f t="shared" si="9"/>
        <v>44.36</v>
      </c>
      <c r="E52" s="4"/>
      <c r="F52" s="14">
        <v>7.72</v>
      </c>
      <c r="G52" s="14">
        <v>9.0299999999999994</v>
      </c>
      <c r="H52" s="55">
        <f t="shared" si="10"/>
        <v>-1.3099999999999996</v>
      </c>
      <c r="I52" s="51"/>
      <c r="J52" s="17">
        <v>31</v>
      </c>
      <c r="K52" s="17">
        <v>40</v>
      </c>
      <c r="L52" s="56">
        <f t="shared" si="11"/>
        <v>-9</v>
      </c>
    </row>
    <row r="53" spans="1:12">
      <c r="A53" s="53" t="s">
        <v>96</v>
      </c>
      <c r="B53" s="17">
        <v>107.79</v>
      </c>
      <c r="C53" s="17">
        <v>65</v>
      </c>
      <c r="D53" s="54">
        <f t="shared" si="9"/>
        <v>42.790000000000006</v>
      </c>
      <c r="E53" s="4"/>
      <c r="F53" s="14">
        <v>7.18</v>
      </c>
      <c r="G53" s="14">
        <v>8.76</v>
      </c>
      <c r="H53" s="55">
        <f t="shared" si="10"/>
        <v>-1.58</v>
      </c>
      <c r="I53" s="51"/>
      <c r="J53" s="17">
        <v>30</v>
      </c>
      <c r="K53" s="17">
        <v>34</v>
      </c>
      <c r="L53" s="56">
        <f t="shared" si="11"/>
        <v>-4</v>
      </c>
    </row>
    <row r="54" spans="1:12">
      <c r="A54" s="53" t="s">
        <v>38</v>
      </c>
      <c r="B54" s="17">
        <v>99.03</v>
      </c>
      <c r="C54" s="17">
        <v>85</v>
      </c>
      <c r="D54" s="54">
        <f t="shared" si="9"/>
        <v>14.030000000000001</v>
      </c>
      <c r="E54" s="4"/>
      <c r="F54" s="14">
        <v>11.7</v>
      </c>
      <c r="G54" s="14">
        <v>11.21</v>
      </c>
      <c r="H54" s="55">
        <f t="shared" si="10"/>
        <v>0.48999999999999844</v>
      </c>
      <c r="I54" s="51"/>
      <c r="J54" s="17">
        <v>43</v>
      </c>
      <c r="K54" s="17">
        <v>44</v>
      </c>
      <c r="L54" s="56">
        <f t="shared" si="11"/>
        <v>-1</v>
      </c>
    </row>
    <row r="55" spans="1:12">
      <c r="A55" s="53" t="s">
        <v>41</v>
      </c>
      <c r="B55" s="17">
        <v>95.17</v>
      </c>
      <c r="C55" s="17">
        <v>60</v>
      </c>
      <c r="D55" s="54">
        <f t="shared" si="9"/>
        <v>35.17</v>
      </c>
      <c r="E55" s="4"/>
      <c r="F55" s="14">
        <v>9.1</v>
      </c>
      <c r="G55" s="14">
        <v>8.31</v>
      </c>
      <c r="H55" s="55">
        <f t="shared" si="10"/>
        <v>0.78999999999999915</v>
      </c>
      <c r="I55" s="51"/>
      <c r="J55" s="17">
        <v>31</v>
      </c>
      <c r="K55" s="17">
        <v>29</v>
      </c>
      <c r="L55" s="56">
        <f t="shared" si="11"/>
        <v>2</v>
      </c>
    </row>
    <row r="56" spans="1:12">
      <c r="A56" s="53" t="s">
        <v>43</v>
      </c>
      <c r="B56" s="17">
        <v>93.12</v>
      </c>
      <c r="C56" s="17">
        <v>86</v>
      </c>
      <c r="D56" s="57">
        <f t="shared" si="9"/>
        <v>7.1200000000000045</v>
      </c>
      <c r="E56" s="4"/>
      <c r="F56" s="14">
        <v>7.24</v>
      </c>
      <c r="G56" s="14">
        <v>7.5</v>
      </c>
      <c r="H56" s="58">
        <f t="shared" si="10"/>
        <v>-0.25999999999999979</v>
      </c>
      <c r="I56" s="51"/>
      <c r="J56" s="17">
        <v>38</v>
      </c>
      <c r="K56" s="17">
        <v>37</v>
      </c>
      <c r="L56" s="59">
        <f t="shared" si="11"/>
        <v>1</v>
      </c>
    </row>
    <row r="57" spans="1:12">
      <c r="A57" s="53" t="s">
        <v>44</v>
      </c>
      <c r="B57" s="17">
        <v>74.5</v>
      </c>
      <c r="C57" s="17">
        <v>43</v>
      </c>
      <c r="D57" s="107">
        <f t="shared" si="9"/>
        <v>31.5</v>
      </c>
      <c r="E57" s="4"/>
      <c r="F57" s="14">
        <v>7.08</v>
      </c>
      <c r="G57" s="14">
        <v>4.3</v>
      </c>
      <c r="H57" s="108">
        <f t="shared" si="10"/>
        <v>2.7800000000000002</v>
      </c>
      <c r="I57" s="51"/>
      <c r="J57" s="17">
        <v>23</v>
      </c>
      <c r="K57" s="17">
        <v>20</v>
      </c>
      <c r="L57" s="56">
        <f t="shared" si="11"/>
        <v>3</v>
      </c>
    </row>
    <row r="58" spans="1:12">
      <c r="A58" s="53" t="s">
        <v>53</v>
      </c>
      <c r="B58" s="17">
        <v>67.209999999999994</v>
      </c>
      <c r="C58" s="17">
        <v>63</v>
      </c>
      <c r="D58" s="54">
        <f t="shared" si="9"/>
        <v>4.2099999999999937</v>
      </c>
      <c r="E58" s="4"/>
      <c r="F58" s="14">
        <v>5.25</v>
      </c>
      <c r="G58" s="14">
        <v>9.0399999999999991</v>
      </c>
      <c r="H58" s="55">
        <f t="shared" si="10"/>
        <v>-3.7899999999999991</v>
      </c>
      <c r="I58" s="51"/>
      <c r="J58" s="17">
        <v>23</v>
      </c>
      <c r="K58" s="17">
        <v>28</v>
      </c>
      <c r="L58" s="56">
        <f t="shared" si="11"/>
        <v>-5</v>
      </c>
    </row>
    <row r="59" spans="1:12">
      <c r="A59" s="53" t="s">
        <v>88</v>
      </c>
      <c r="B59" s="17">
        <v>61.74</v>
      </c>
      <c r="C59" s="17">
        <v>53</v>
      </c>
      <c r="D59" s="54">
        <f t="shared" si="9"/>
        <v>8.740000000000002</v>
      </c>
      <c r="E59" s="4"/>
      <c r="F59" s="14">
        <v>8.0399999999999991</v>
      </c>
      <c r="G59" s="14">
        <v>8.86</v>
      </c>
      <c r="H59" s="55">
        <f t="shared" si="10"/>
        <v>-0.82000000000000028</v>
      </c>
      <c r="I59" s="51"/>
      <c r="J59" s="17">
        <v>26</v>
      </c>
      <c r="K59" s="17">
        <v>29</v>
      </c>
      <c r="L59" s="56">
        <f t="shared" si="11"/>
        <v>-3</v>
      </c>
    </row>
    <row r="60" spans="1:12">
      <c r="A60" s="53" t="s">
        <v>45</v>
      </c>
      <c r="B60" s="17">
        <v>43.15</v>
      </c>
      <c r="C60" s="17">
        <v>19</v>
      </c>
      <c r="D60" s="54">
        <f t="shared" si="9"/>
        <v>24.15</v>
      </c>
      <c r="E60" s="4"/>
      <c r="F60" s="14">
        <v>5.27</v>
      </c>
      <c r="G60" s="14">
        <v>2.54</v>
      </c>
      <c r="H60" s="55">
        <f t="shared" si="10"/>
        <v>2.7299999999999995</v>
      </c>
      <c r="I60" s="51"/>
      <c r="J60" s="17">
        <v>15</v>
      </c>
      <c r="K60" s="17">
        <v>10</v>
      </c>
      <c r="L60" s="56">
        <f t="shared" si="11"/>
        <v>5</v>
      </c>
    </row>
    <row r="61" spans="1:12">
      <c r="A61" s="53" t="s">
        <v>46</v>
      </c>
      <c r="B61" s="17">
        <v>42.77</v>
      </c>
      <c r="C61" s="17">
        <v>20</v>
      </c>
      <c r="D61" s="54">
        <f t="shared" si="9"/>
        <v>22.770000000000003</v>
      </c>
      <c r="E61" s="4"/>
      <c r="F61" s="14">
        <v>4.8899999999999997</v>
      </c>
      <c r="G61" s="14">
        <v>2.0499999999999998</v>
      </c>
      <c r="H61" s="55">
        <f t="shared" si="10"/>
        <v>2.84</v>
      </c>
      <c r="I61" s="51"/>
      <c r="J61" s="17">
        <v>17</v>
      </c>
      <c r="K61" s="17">
        <v>11</v>
      </c>
      <c r="L61" s="56">
        <f t="shared" si="11"/>
        <v>6</v>
      </c>
    </row>
    <row r="62" spans="1:12">
      <c r="A62" s="53" t="s">
        <v>48</v>
      </c>
      <c r="B62" s="17">
        <v>31.41</v>
      </c>
      <c r="C62" s="17">
        <v>24</v>
      </c>
      <c r="D62" s="54">
        <f t="shared" si="9"/>
        <v>7.41</v>
      </c>
      <c r="E62" s="4"/>
      <c r="F62" s="14">
        <v>4.0999999999999996</v>
      </c>
      <c r="G62" s="14">
        <v>4.29</v>
      </c>
      <c r="H62" s="55">
        <f t="shared" si="10"/>
        <v>-0.19000000000000039</v>
      </c>
      <c r="I62" s="51"/>
      <c r="J62" s="17">
        <v>12</v>
      </c>
      <c r="K62" s="17">
        <v>12</v>
      </c>
      <c r="L62" s="56">
        <f t="shared" si="11"/>
        <v>0</v>
      </c>
    </row>
    <row r="63" spans="1:12">
      <c r="A63" s="53" t="s">
        <v>54</v>
      </c>
      <c r="B63" s="17">
        <v>22.48</v>
      </c>
      <c r="C63" s="17">
        <v>0</v>
      </c>
      <c r="D63" s="54">
        <f t="shared" si="9"/>
        <v>22.48</v>
      </c>
      <c r="E63" s="4"/>
      <c r="F63" s="14">
        <v>0.27</v>
      </c>
      <c r="G63" s="14">
        <v>0</v>
      </c>
      <c r="H63" s="55">
        <f t="shared" si="10"/>
        <v>0.27</v>
      </c>
      <c r="I63" s="51"/>
      <c r="J63" s="17">
        <v>3</v>
      </c>
      <c r="K63" s="17">
        <v>0</v>
      </c>
      <c r="L63" s="56">
        <f t="shared" si="11"/>
        <v>3</v>
      </c>
    </row>
    <row r="64" spans="1:12">
      <c r="A64" s="53" t="s">
        <v>50</v>
      </c>
      <c r="B64" s="17">
        <v>21.63</v>
      </c>
      <c r="C64" s="17">
        <v>13</v>
      </c>
      <c r="D64" s="54">
        <f t="shared" si="9"/>
        <v>8.629999999999999</v>
      </c>
      <c r="E64" s="4"/>
      <c r="F64" s="14">
        <v>1.06</v>
      </c>
      <c r="G64" s="14">
        <v>0.31</v>
      </c>
      <c r="H64" s="55">
        <f t="shared" si="10"/>
        <v>0.75</v>
      </c>
      <c r="I64" s="51"/>
      <c r="J64" s="17">
        <v>6</v>
      </c>
      <c r="K64" s="17">
        <v>6</v>
      </c>
      <c r="L64" s="56">
        <f t="shared" si="11"/>
        <v>0</v>
      </c>
    </row>
    <row r="65" spans="1:12">
      <c r="A65" s="53" t="s">
        <v>47</v>
      </c>
      <c r="B65" s="17">
        <v>20.18</v>
      </c>
      <c r="C65" s="17">
        <v>16</v>
      </c>
      <c r="D65" s="54">
        <f t="shared" si="9"/>
        <v>4.18</v>
      </c>
      <c r="E65" s="4"/>
      <c r="F65" s="14">
        <v>1.48</v>
      </c>
      <c r="G65" s="14">
        <v>2.68</v>
      </c>
      <c r="H65" s="55">
        <f t="shared" si="10"/>
        <v>-1.2000000000000002</v>
      </c>
      <c r="I65" s="51"/>
      <c r="J65" s="17">
        <v>7</v>
      </c>
      <c r="K65" s="17">
        <v>10</v>
      </c>
      <c r="L65" s="56">
        <f t="shared" si="11"/>
        <v>-3</v>
      </c>
    </row>
    <row r="66" spans="1:12">
      <c r="A66" s="109" t="s">
        <v>58</v>
      </c>
      <c r="B66" s="17">
        <v>13.61</v>
      </c>
      <c r="C66" s="17">
        <v>0</v>
      </c>
      <c r="D66" s="54">
        <f t="shared" si="9"/>
        <v>13.61</v>
      </c>
      <c r="E66" s="4"/>
      <c r="F66" s="14">
        <v>1.1599999999999999</v>
      </c>
      <c r="G66" s="14">
        <v>0</v>
      </c>
      <c r="H66" s="55">
        <f t="shared" si="10"/>
        <v>1.1599999999999999</v>
      </c>
      <c r="I66" s="51"/>
      <c r="J66" s="17">
        <v>4</v>
      </c>
      <c r="K66" s="17">
        <v>0</v>
      </c>
      <c r="L66" s="56">
        <f t="shared" si="11"/>
        <v>4</v>
      </c>
    </row>
    <row r="67" spans="1:12">
      <c r="A67" s="53" t="s">
        <v>56</v>
      </c>
      <c r="B67" s="17">
        <v>13.4</v>
      </c>
      <c r="C67" s="17">
        <v>1</v>
      </c>
      <c r="D67" s="54">
        <f t="shared" si="9"/>
        <v>12.4</v>
      </c>
      <c r="E67" s="4"/>
      <c r="F67" s="14">
        <v>0.84</v>
      </c>
      <c r="G67" s="14">
        <v>0</v>
      </c>
      <c r="H67" s="55">
        <f t="shared" si="10"/>
        <v>0.84</v>
      </c>
      <c r="I67" s="51"/>
      <c r="J67" s="17">
        <v>4</v>
      </c>
      <c r="K67" s="17">
        <v>0</v>
      </c>
      <c r="L67" s="56">
        <f t="shared" si="11"/>
        <v>4</v>
      </c>
    </row>
    <row r="68" spans="1:12">
      <c r="A68" s="109" t="s">
        <v>52</v>
      </c>
      <c r="B68" s="17">
        <v>10.029999999999999</v>
      </c>
      <c r="C68" s="17">
        <v>2</v>
      </c>
      <c r="D68" s="54">
        <f t="shared" si="9"/>
        <v>8.0299999999999994</v>
      </c>
      <c r="E68" s="4"/>
      <c r="F68" s="14">
        <v>0.4</v>
      </c>
      <c r="G68" s="14">
        <v>0</v>
      </c>
      <c r="H68" s="55">
        <f t="shared" si="10"/>
        <v>0.4</v>
      </c>
      <c r="I68" s="51"/>
      <c r="J68" s="17">
        <v>5</v>
      </c>
      <c r="K68" s="17">
        <v>0</v>
      </c>
      <c r="L68" s="56">
        <f t="shared" si="11"/>
        <v>5</v>
      </c>
    </row>
    <row r="69" spans="1:12">
      <c r="A69" s="109" t="s">
        <v>60</v>
      </c>
      <c r="B69" s="17">
        <v>9.32</v>
      </c>
      <c r="C69" s="17">
        <v>0</v>
      </c>
      <c r="D69" s="54">
        <f t="shared" ref="D69:D70" si="12">B69-C69</f>
        <v>9.32</v>
      </c>
      <c r="E69" s="4"/>
      <c r="F69" s="14">
        <v>0.4</v>
      </c>
      <c r="G69" s="14">
        <v>0</v>
      </c>
      <c r="H69" s="55">
        <f t="shared" ref="H69:H70" si="13">F69-G69</f>
        <v>0.4</v>
      </c>
      <c r="I69" s="51"/>
      <c r="J69" s="17">
        <v>2</v>
      </c>
      <c r="K69" s="17">
        <v>0</v>
      </c>
      <c r="L69" s="56">
        <f t="shared" ref="L69:L70" si="14">J69-K69</f>
        <v>2</v>
      </c>
    </row>
    <row r="70" spans="1:12">
      <c r="A70" s="109" t="s">
        <v>64</v>
      </c>
      <c r="B70" s="17">
        <v>9.2899999999999991</v>
      </c>
      <c r="C70" s="17">
        <v>9</v>
      </c>
      <c r="D70" s="54">
        <f t="shared" si="12"/>
        <v>0.28999999999999915</v>
      </c>
      <c r="E70" s="4"/>
      <c r="F70" s="14">
        <v>0.28000000000000003</v>
      </c>
      <c r="G70" s="14">
        <v>0.77</v>
      </c>
      <c r="H70" s="55">
        <f t="shared" si="13"/>
        <v>-0.49</v>
      </c>
      <c r="I70" s="51"/>
      <c r="J70" s="17">
        <v>3</v>
      </c>
      <c r="K70" s="17">
        <v>3</v>
      </c>
      <c r="L70" s="56">
        <f t="shared" si="14"/>
        <v>0</v>
      </c>
    </row>
    <row r="71" spans="1:12">
      <c r="A71" s="109" t="s">
        <v>51</v>
      </c>
      <c r="B71" s="17">
        <v>8.49</v>
      </c>
      <c r="C71" s="17">
        <v>0</v>
      </c>
      <c r="D71" s="54">
        <f t="shared" ref="D71:D86" si="15">B71-C71</f>
        <v>8.49</v>
      </c>
      <c r="E71" s="4"/>
      <c r="F71" s="14">
        <v>0.3</v>
      </c>
      <c r="G71" s="14">
        <v>0</v>
      </c>
      <c r="H71" s="55">
        <f t="shared" ref="H71:H86" si="16">F71-G71</f>
        <v>0.3</v>
      </c>
      <c r="I71" s="51"/>
      <c r="J71" s="17">
        <v>2</v>
      </c>
      <c r="K71" s="17">
        <v>0</v>
      </c>
      <c r="L71" s="56">
        <f t="shared" ref="L71:L86" si="17">J71-K71</f>
        <v>2</v>
      </c>
    </row>
    <row r="72" spans="1:12">
      <c r="A72" s="109" t="s">
        <v>68</v>
      </c>
      <c r="B72" s="17">
        <v>8.11</v>
      </c>
      <c r="C72" s="17">
        <v>2</v>
      </c>
      <c r="D72" s="54">
        <f t="shared" si="15"/>
        <v>6.1099999999999994</v>
      </c>
      <c r="E72" s="4"/>
      <c r="F72" s="14">
        <v>0.25</v>
      </c>
      <c r="G72" s="14">
        <v>0</v>
      </c>
      <c r="H72" s="55">
        <f t="shared" si="16"/>
        <v>0.25</v>
      </c>
      <c r="I72" s="51"/>
      <c r="J72" s="17">
        <v>2</v>
      </c>
      <c r="K72" s="17">
        <v>0</v>
      </c>
      <c r="L72" s="56">
        <f t="shared" si="17"/>
        <v>2</v>
      </c>
    </row>
    <row r="73" spans="1:12">
      <c r="A73" s="109" t="s">
        <v>63</v>
      </c>
      <c r="B73" s="17">
        <v>5.51</v>
      </c>
      <c r="C73" s="17">
        <v>0</v>
      </c>
      <c r="D73" s="54">
        <f t="shared" si="15"/>
        <v>5.51</v>
      </c>
      <c r="E73" s="4"/>
      <c r="F73" s="14">
        <v>0.35</v>
      </c>
      <c r="G73" s="14">
        <v>0</v>
      </c>
      <c r="H73" s="55">
        <f t="shared" si="16"/>
        <v>0.35</v>
      </c>
      <c r="I73" s="51"/>
      <c r="J73" s="17">
        <v>2</v>
      </c>
      <c r="K73" s="17">
        <v>0</v>
      </c>
      <c r="L73" s="56">
        <f t="shared" si="17"/>
        <v>2</v>
      </c>
    </row>
    <row r="74" spans="1:12">
      <c r="A74" s="109" t="s">
        <v>71</v>
      </c>
      <c r="B74" s="17">
        <v>5.09</v>
      </c>
      <c r="C74" s="17">
        <v>0</v>
      </c>
      <c r="D74" s="54">
        <f t="shared" si="15"/>
        <v>5.09</v>
      </c>
      <c r="E74" s="4"/>
      <c r="F74" s="14">
        <v>0.11</v>
      </c>
      <c r="G74" s="14">
        <v>0</v>
      </c>
      <c r="H74" s="55">
        <f t="shared" si="16"/>
        <v>0.11</v>
      </c>
      <c r="I74" s="51"/>
      <c r="J74" s="17">
        <v>1</v>
      </c>
      <c r="K74" s="17">
        <v>0</v>
      </c>
      <c r="L74" s="56">
        <f t="shared" si="17"/>
        <v>1</v>
      </c>
    </row>
    <row r="75" spans="1:12">
      <c r="A75" s="109" t="s">
        <v>67</v>
      </c>
      <c r="B75" s="17">
        <v>4.87</v>
      </c>
      <c r="C75" s="17">
        <v>0</v>
      </c>
      <c r="D75" s="54">
        <f t="shared" si="15"/>
        <v>4.87</v>
      </c>
      <c r="E75" s="4"/>
      <c r="F75" s="14">
        <v>0.04</v>
      </c>
      <c r="G75" s="14">
        <v>0</v>
      </c>
      <c r="H75" s="55">
        <f t="shared" si="16"/>
        <v>0.04</v>
      </c>
      <c r="I75" s="51"/>
      <c r="J75" s="17">
        <v>1</v>
      </c>
      <c r="K75" s="17">
        <v>0</v>
      </c>
      <c r="L75" s="56">
        <f t="shared" si="17"/>
        <v>1</v>
      </c>
    </row>
    <row r="76" spans="1:12">
      <c r="A76" s="109" t="s">
        <v>74</v>
      </c>
      <c r="B76" s="17">
        <v>4.55</v>
      </c>
      <c r="C76" s="17">
        <v>0</v>
      </c>
      <c r="D76" s="54">
        <f t="shared" si="15"/>
        <v>4.55</v>
      </c>
      <c r="E76" s="4"/>
      <c r="F76" s="14">
        <v>0.69</v>
      </c>
      <c r="G76" s="14">
        <v>0</v>
      </c>
      <c r="H76" s="55">
        <f t="shared" si="16"/>
        <v>0.69</v>
      </c>
      <c r="I76" s="51"/>
      <c r="J76" s="17">
        <v>2</v>
      </c>
      <c r="K76" s="17">
        <v>0</v>
      </c>
      <c r="L76" s="56">
        <f t="shared" si="17"/>
        <v>2</v>
      </c>
    </row>
    <row r="77" spans="1:12">
      <c r="A77" s="109" t="s">
        <v>55</v>
      </c>
      <c r="B77" s="17">
        <v>4.29</v>
      </c>
      <c r="C77" s="17">
        <v>1</v>
      </c>
      <c r="D77" s="54">
        <f t="shared" si="15"/>
        <v>3.29</v>
      </c>
      <c r="E77" s="4"/>
      <c r="F77" s="14">
        <v>0.05</v>
      </c>
      <c r="G77" s="14">
        <v>0.12</v>
      </c>
      <c r="H77" s="55">
        <f t="shared" si="16"/>
        <v>-6.9999999999999993E-2</v>
      </c>
      <c r="I77" s="51"/>
      <c r="J77" s="17">
        <v>1</v>
      </c>
      <c r="K77" s="17">
        <v>1</v>
      </c>
      <c r="L77" s="56">
        <f t="shared" si="17"/>
        <v>0</v>
      </c>
    </row>
    <row r="78" spans="1:12">
      <c r="A78" s="109" t="s">
        <v>59</v>
      </c>
      <c r="B78" s="17">
        <v>4.1100000000000003</v>
      </c>
      <c r="C78" s="17">
        <v>2</v>
      </c>
      <c r="D78" s="54">
        <f t="shared" si="15"/>
        <v>2.1100000000000003</v>
      </c>
      <c r="E78" s="4"/>
      <c r="F78" s="14">
        <v>0.11</v>
      </c>
      <c r="G78" s="14">
        <v>0</v>
      </c>
      <c r="H78" s="55">
        <f t="shared" si="16"/>
        <v>0.11</v>
      </c>
      <c r="I78" s="51"/>
      <c r="J78" s="17">
        <v>1</v>
      </c>
      <c r="K78" s="17">
        <v>0</v>
      </c>
      <c r="L78" s="56">
        <f t="shared" si="17"/>
        <v>1</v>
      </c>
    </row>
    <row r="79" spans="1:12">
      <c r="A79" s="109" t="s">
        <v>70</v>
      </c>
      <c r="B79" s="17">
        <v>4.0599999999999996</v>
      </c>
      <c r="C79" s="17">
        <v>0</v>
      </c>
      <c r="D79" s="54">
        <f t="shared" si="15"/>
        <v>4.0599999999999996</v>
      </c>
      <c r="E79" s="4"/>
      <c r="F79" s="14">
        <v>0.06</v>
      </c>
      <c r="G79" s="14">
        <v>0</v>
      </c>
      <c r="H79" s="55">
        <f t="shared" si="16"/>
        <v>0.06</v>
      </c>
      <c r="I79" s="51"/>
      <c r="J79" s="17">
        <v>2</v>
      </c>
      <c r="K79" s="17">
        <v>0</v>
      </c>
      <c r="L79" s="56">
        <f t="shared" si="17"/>
        <v>2</v>
      </c>
    </row>
    <row r="80" spans="1:12">
      <c r="A80" s="109" t="s">
        <v>61</v>
      </c>
      <c r="B80" s="17">
        <v>3.3</v>
      </c>
      <c r="C80" s="17">
        <v>1</v>
      </c>
      <c r="D80" s="54">
        <f t="shared" si="15"/>
        <v>2.2999999999999998</v>
      </c>
      <c r="E80" s="4"/>
      <c r="F80" s="14">
        <v>0.18</v>
      </c>
      <c r="G80" s="14">
        <v>0</v>
      </c>
      <c r="H80" s="55">
        <f t="shared" si="16"/>
        <v>0.18</v>
      </c>
      <c r="I80" s="51"/>
      <c r="J80" s="17">
        <v>2</v>
      </c>
      <c r="K80" s="17">
        <v>0</v>
      </c>
      <c r="L80" s="56">
        <f t="shared" si="17"/>
        <v>2</v>
      </c>
    </row>
    <row r="81" spans="1:12">
      <c r="A81" s="109" t="s">
        <v>57</v>
      </c>
      <c r="B81" s="17">
        <v>1.94</v>
      </c>
      <c r="C81" s="17">
        <v>1</v>
      </c>
      <c r="D81" s="54">
        <f t="shared" si="15"/>
        <v>0.94</v>
      </c>
      <c r="E81" s="4"/>
      <c r="F81" s="14">
        <v>0.03</v>
      </c>
      <c r="G81" s="14">
        <v>0</v>
      </c>
      <c r="H81" s="55">
        <f t="shared" si="16"/>
        <v>0.03</v>
      </c>
      <c r="I81" s="51"/>
      <c r="J81" s="17">
        <v>0</v>
      </c>
      <c r="K81" s="17">
        <v>0</v>
      </c>
      <c r="L81" s="56">
        <f t="shared" si="17"/>
        <v>0</v>
      </c>
    </row>
    <row r="82" spans="1:12">
      <c r="A82" s="109" t="s">
        <v>66</v>
      </c>
      <c r="B82" s="17">
        <v>1.83</v>
      </c>
      <c r="C82" s="17">
        <v>0</v>
      </c>
      <c r="D82" s="54">
        <f t="shared" si="15"/>
        <v>1.83</v>
      </c>
      <c r="E82" s="4"/>
      <c r="F82" s="14">
        <v>0.04</v>
      </c>
      <c r="G82" s="14">
        <v>0</v>
      </c>
      <c r="H82" s="55">
        <f t="shared" si="16"/>
        <v>0.04</v>
      </c>
      <c r="I82" s="51"/>
      <c r="J82" s="17">
        <v>1</v>
      </c>
      <c r="K82" s="17">
        <v>0</v>
      </c>
      <c r="L82" s="56">
        <f t="shared" si="17"/>
        <v>1</v>
      </c>
    </row>
    <row r="83" spans="1:12">
      <c r="A83" s="109" t="s">
        <v>69</v>
      </c>
      <c r="B83" s="17">
        <v>1.48</v>
      </c>
      <c r="C83" s="17">
        <v>1</v>
      </c>
      <c r="D83" s="54">
        <f t="shared" si="15"/>
        <v>0.48</v>
      </c>
      <c r="E83" s="4"/>
      <c r="F83" s="14">
        <v>0.03</v>
      </c>
      <c r="G83" s="14">
        <v>0.2</v>
      </c>
      <c r="H83" s="55">
        <f t="shared" si="16"/>
        <v>-0.17</v>
      </c>
      <c r="I83" s="51"/>
      <c r="J83" s="17">
        <v>0</v>
      </c>
      <c r="K83" s="17">
        <v>1</v>
      </c>
      <c r="L83" s="56">
        <f t="shared" si="17"/>
        <v>-1</v>
      </c>
    </row>
    <row r="84" spans="1:12">
      <c r="A84" s="109" t="s">
        <v>75</v>
      </c>
      <c r="B84" s="17">
        <v>1.45</v>
      </c>
      <c r="C84" s="17">
        <v>0</v>
      </c>
      <c r="D84" s="54">
        <f t="shared" si="15"/>
        <v>1.45</v>
      </c>
      <c r="E84" s="4"/>
      <c r="F84" s="14">
        <v>0.34</v>
      </c>
      <c r="G84" s="14">
        <v>0</v>
      </c>
      <c r="H84" s="55">
        <f t="shared" si="16"/>
        <v>0.34</v>
      </c>
      <c r="I84" s="51"/>
      <c r="J84" s="17">
        <v>1</v>
      </c>
      <c r="K84" s="17">
        <v>0</v>
      </c>
      <c r="L84" s="56">
        <f t="shared" si="17"/>
        <v>1</v>
      </c>
    </row>
    <row r="85" spans="1:12">
      <c r="A85" s="109" t="s">
        <v>72</v>
      </c>
      <c r="B85" s="17">
        <v>1.38</v>
      </c>
      <c r="C85" s="17">
        <v>1</v>
      </c>
      <c r="D85" s="54">
        <f t="shared" si="15"/>
        <v>0.37999999999999989</v>
      </c>
      <c r="E85" s="4"/>
      <c r="F85" s="14">
        <v>0</v>
      </c>
      <c r="G85" s="14">
        <v>0</v>
      </c>
      <c r="H85" s="55">
        <f t="shared" si="16"/>
        <v>0</v>
      </c>
      <c r="I85" s="51"/>
      <c r="J85" s="17">
        <v>0</v>
      </c>
      <c r="K85" s="17">
        <v>0</v>
      </c>
      <c r="L85" s="56">
        <f t="shared" si="17"/>
        <v>0</v>
      </c>
    </row>
    <row r="86" spans="1:12">
      <c r="A86" s="109" t="s">
        <v>62</v>
      </c>
      <c r="B86" s="17">
        <v>1.1499999999999999</v>
      </c>
      <c r="C86" s="17">
        <v>5</v>
      </c>
      <c r="D86" s="54">
        <f t="shared" si="15"/>
        <v>-3.85</v>
      </c>
      <c r="E86" s="4"/>
      <c r="F86" s="14">
        <v>0.01</v>
      </c>
      <c r="G86" s="14">
        <v>0.1</v>
      </c>
      <c r="H86" s="55">
        <f t="shared" si="16"/>
        <v>-9.0000000000000011E-2</v>
      </c>
      <c r="I86" s="51"/>
      <c r="J86" s="17">
        <v>0</v>
      </c>
      <c r="K86" s="17">
        <v>3</v>
      </c>
      <c r="L86" s="56">
        <f t="shared" si="17"/>
        <v>-3</v>
      </c>
    </row>
    <row r="87" spans="1:12">
      <c r="A87" s="4" t="s">
        <v>14</v>
      </c>
      <c r="B87" s="4"/>
      <c r="C87" s="4"/>
      <c r="D87" s="4"/>
      <c r="E87" s="72"/>
      <c r="F87" s="74"/>
      <c r="G87" s="74"/>
      <c r="H87" s="76"/>
      <c r="I87" s="76"/>
      <c r="J87" s="77"/>
      <c r="K87" s="77"/>
      <c r="L87" s="71"/>
    </row>
    <row r="88" spans="1:12" ht="15.75" thickBot="1">
      <c r="A88" s="21"/>
      <c r="B88" s="69"/>
      <c r="C88" s="69"/>
      <c r="D88" s="70"/>
      <c r="E88" s="4"/>
      <c r="F88" s="3"/>
      <c r="G88" s="3"/>
      <c r="H88" s="71"/>
      <c r="I88" s="51"/>
      <c r="J88" s="69"/>
      <c r="K88" s="69"/>
      <c r="L88" s="70"/>
    </row>
    <row r="89" spans="1:12" ht="16.5" thickBot="1">
      <c r="A89" s="62" t="s">
        <v>22</v>
      </c>
      <c r="B89" s="41"/>
      <c r="C89" s="41"/>
      <c r="D89" s="63"/>
      <c r="E89" s="43"/>
      <c r="F89" s="64"/>
      <c r="G89" s="64"/>
      <c r="H89" s="65"/>
      <c r="I89" s="65"/>
      <c r="J89" s="41"/>
      <c r="K89" s="41"/>
      <c r="L89" s="66"/>
    </row>
    <row r="90" spans="1:12" ht="15.75" thickBot="1">
      <c r="A90" s="46" t="s">
        <v>4</v>
      </c>
      <c r="B90" s="47" t="s">
        <v>5</v>
      </c>
      <c r="C90" s="47" t="s">
        <v>32</v>
      </c>
      <c r="D90" s="48" t="s">
        <v>7</v>
      </c>
      <c r="E90" s="4" t="s">
        <v>8</v>
      </c>
      <c r="F90" s="14" t="s">
        <v>9</v>
      </c>
      <c r="G90" s="14" t="s">
        <v>33</v>
      </c>
      <c r="H90" s="61" t="s">
        <v>10</v>
      </c>
      <c r="I90" s="51" t="s">
        <v>11</v>
      </c>
      <c r="J90" s="17" t="s">
        <v>12</v>
      </c>
      <c r="K90" s="17" t="s">
        <v>34</v>
      </c>
      <c r="L90" s="56" t="s">
        <v>13</v>
      </c>
    </row>
    <row r="91" spans="1:12">
      <c r="A91" s="46" t="s">
        <v>41</v>
      </c>
      <c r="B91" s="47">
        <v>59.82</v>
      </c>
      <c r="C91" s="47">
        <v>34</v>
      </c>
      <c r="D91" s="48">
        <f t="shared" ref="D91:D105" si="18">B91-C91</f>
        <v>25.82</v>
      </c>
      <c r="E91" s="4"/>
      <c r="F91" s="14">
        <v>24.5</v>
      </c>
      <c r="G91" s="14">
        <v>2.88</v>
      </c>
      <c r="H91" s="61">
        <f t="shared" ref="H91:H105" si="19">F91-G91</f>
        <v>21.62</v>
      </c>
      <c r="I91" s="51"/>
      <c r="J91" s="17">
        <v>27</v>
      </c>
      <c r="K91" s="17">
        <v>13</v>
      </c>
      <c r="L91" s="56">
        <f t="shared" ref="L91:L105" si="20">J91-K91</f>
        <v>14</v>
      </c>
    </row>
    <row r="92" spans="1:12">
      <c r="A92" s="53" t="s">
        <v>39</v>
      </c>
      <c r="B92" s="17">
        <v>59.08</v>
      </c>
      <c r="C92" s="17">
        <v>48</v>
      </c>
      <c r="D92" s="54">
        <f t="shared" si="18"/>
        <v>11.079999999999998</v>
      </c>
      <c r="E92" s="4"/>
      <c r="F92" s="14">
        <v>9.19</v>
      </c>
      <c r="G92" s="14">
        <v>12.27</v>
      </c>
      <c r="H92" s="61">
        <f t="shared" si="19"/>
        <v>-3.08</v>
      </c>
      <c r="I92" s="51"/>
      <c r="J92" s="17">
        <v>19</v>
      </c>
      <c r="K92" s="17">
        <v>20</v>
      </c>
      <c r="L92" s="56">
        <f t="shared" si="20"/>
        <v>-1</v>
      </c>
    </row>
    <row r="93" spans="1:12">
      <c r="A93" s="53" t="s">
        <v>38</v>
      </c>
      <c r="B93" s="17">
        <v>46.93</v>
      </c>
      <c r="C93" s="17">
        <v>35</v>
      </c>
      <c r="D93" s="54">
        <f t="shared" si="18"/>
        <v>11.93</v>
      </c>
      <c r="E93" s="4"/>
      <c r="F93" s="14">
        <v>13.48</v>
      </c>
      <c r="G93" s="14">
        <v>10.6</v>
      </c>
      <c r="H93" s="61">
        <f t="shared" si="19"/>
        <v>2.8800000000000008</v>
      </c>
      <c r="I93" s="51"/>
      <c r="J93" s="17">
        <v>22</v>
      </c>
      <c r="K93" s="17">
        <v>18</v>
      </c>
      <c r="L93" s="56">
        <f t="shared" si="20"/>
        <v>4</v>
      </c>
    </row>
    <row r="94" spans="1:12">
      <c r="A94" s="53" t="s">
        <v>43</v>
      </c>
      <c r="B94" s="17">
        <v>44.68</v>
      </c>
      <c r="C94" s="17">
        <v>45</v>
      </c>
      <c r="D94" s="54">
        <f t="shared" si="18"/>
        <v>-0.32000000000000028</v>
      </c>
      <c r="E94" s="4"/>
      <c r="F94" s="14">
        <v>8.2899999999999991</v>
      </c>
      <c r="G94" s="14">
        <v>18.13</v>
      </c>
      <c r="H94" s="61">
        <f t="shared" si="19"/>
        <v>-9.84</v>
      </c>
      <c r="I94" s="51"/>
      <c r="J94" s="17">
        <v>20</v>
      </c>
      <c r="K94" s="17">
        <v>27</v>
      </c>
      <c r="L94" s="56">
        <f t="shared" si="20"/>
        <v>-7</v>
      </c>
    </row>
    <row r="95" spans="1:12">
      <c r="A95" s="53" t="s">
        <v>44</v>
      </c>
      <c r="B95" s="17">
        <v>43.91</v>
      </c>
      <c r="C95" s="17">
        <v>20</v>
      </c>
      <c r="D95" s="54">
        <f t="shared" si="18"/>
        <v>23.909999999999997</v>
      </c>
      <c r="E95" s="4"/>
      <c r="F95" s="14">
        <v>9.35</v>
      </c>
      <c r="G95" s="14">
        <v>6.01</v>
      </c>
      <c r="H95" s="61">
        <f t="shared" si="19"/>
        <v>3.34</v>
      </c>
      <c r="I95" s="51"/>
      <c r="J95" s="17">
        <v>17</v>
      </c>
      <c r="K95" s="17">
        <v>8</v>
      </c>
      <c r="L95" s="56">
        <f t="shared" si="20"/>
        <v>9</v>
      </c>
    </row>
    <row r="96" spans="1:12">
      <c r="A96" s="53" t="s">
        <v>96</v>
      </c>
      <c r="B96" s="17">
        <v>36.25</v>
      </c>
      <c r="C96" s="17">
        <v>12</v>
      </c>
      <c r="D96" s="54">
        <f t="shared" si="18"/>
        <v>24.25</v>
      </c>
      <c r="E96" s="4"/>
      <c r="F96" s="14">
        <v>4.29</v>
      </c>
      <c r="G96" s="14">
        <v>3.58</v>
      </c>
      <c r="H96" s="61">
        <f t="shared" si="19"/>
        <v>0.71</v>
      </c>
      <c r="I96" s="51"/>
      <c r="J96" s="17">
        <v>9</v>
      </c>
      <c r="K96" s="17">
        <v>6</v>
      </c>
      <c r="L96" s="56">
        <f t="shared" si="20"/>
        <v>3</v>
      </c>
    </row>
    <row r="97" spans="1:12">
      <c r="A97" s="53" t="s">
        <v>42</v>
      </c>
      <c r="B97" s="17">
        <v>35.72</v>
      </c>
      <c r="C97" s="17">
        <v>14</v>
      </c>
      <c r="D97" s="54">
        <f t="shared" si="18"/>
        <v>21.72</v>
      </c>
      <c r="E97" s="4"/>
      <c r="F97" s="14">
        <v>3.75</v>
      </c>
      <c r="G97" s="14">
        <v>3.83</v>
      </c>
      <c r="H97" s="61">
        <f t="shared" si="19"/>
        <v>-8.0000000000000071E-2</v>
      </c>
      <c r="I97" s="51"/>
      <c r="J97" s="17">
        <v>9</v>
      </c>
      <c r="K97" s="17">
        <v>5</v>
      </c>
      <c r="L97" s="56">
        <f t="shared" si="20"/>
        <v>4</v>
      </c>
    </row>
    <row r="98" spans="1:12">
      <c r="A98" s="53" t="s">
        <v>83</v>
      </c>
      <c r="B98" s="17">
        <v>31.04</v>
      </c>
      <c r="C98" s="17">
        <v>13</v>
      </c>
      <c r="D98" s="54">
        <f t="shared" si="18"/>
        <v>18.04</v>
      </c>
      <c r="E98" s="4"/>
      <c r="F98" s="14">
        <v>5.85</v>
      </c>
      <c r="G98" s="14">
        <v>4.3899999999999997</v>
      </c>
      <c r="H98" s="61">
        <f t="shared" si="19"/>
        <v>1.46</v>
      </c>
      <c r="I98" s="51"/>
      <c r="J98" s="17">
        <v>12</v>
      </c>
      <c r="K98" s="17">
        <v>7</v>
      </c>
      <c r="L98" s="56">
        <f t="shared" si="20"/>
        <v>5</v>
      </c>
    </row>
    <row r="99" spans="1:12">
      <c r="A99" s="53" t="s">
        <v>45</v>
      </c>
      <c r="B99" s="17">
        <v>24.22</v>
      </c>
      <c r="C99" s="17">
        <v>11</v>
      </c>
      <c r="D99" s="54">
        <f t="shared" si="18"/>
        <v>13.219999999999999</v>
      </c>
      <c r="E99" s="4"/>
      <c r="F99" s="14">
        <v>4.2300000000000004</v>
      </c>
      <c r="G99" s="14">
        <v>5.17</v>
      </c>
      <c r="H99" s="61">
        <f t="shared" si="19"/>
        <v>-0.9399999999999995</v>
      </c>
      <c r="I99" s="51"/>
      <c r="J99" s="17">
        <v>9</v>
      </c>
      <c r="K99" s="17">
        <v>7</v>
      </c>
      <c r="L99" s="56">
        <f t="shared" si="20"/>
        <v>2</v>
      </c>
    </row>
    <row r="100" spans="1:12">
      <c r="A100" s="53" t="s">
        <v>53</v>
      </c>
      <c r="B100" s="17">
        <v>20.77</v>
      </c>
      <c r="C100" s="17">
        <v>19</v>
      </c>
      <c r="D100" s="54">
        <f t="shared" si="18"/>
        <v>1.7699999999999996</v>
      </c>
      <c r="E100" s="4"/>
      <c r="F100" s="14">
        <v>3.86</v>
      </c>
      <c r="G100" s="14">
        <v>6.54</v>
      </c>
      <c r="H100" s="61">
        <f t="shared" si="19"/>
        <v>-2.68</v>
      </c>
      <c r="I100" s="51"/>
      <c r="J100" s="17">
        <v>7</v>
      </c>
      <c r="K100" s="17">
        <v>10</v>
      </c>
      <c r="L100" s="56">
        <f t="shared" si="20"/>
        <v>-3</v>
      </c>
    </row>
    <row r="101" spans="1:12">
      <c r="A101" s="53" t="s">
        <v>48</v>
      </c>
      <c r="B101" s="17">
        <v>17</v>
      </c>
      <c r="C101" s="17">
        <v>10</v>
      </c>
      <c r="D101" s="54">
        <f t="shared" si="18"/>
        <v>7</v>
      </c>
      <c r="E101" s="4"/>
      <c r="F101" s="14">
        <v>2.72</v>
      </c>
      <c r="G101" s="14">
        <v>2.35</v>
      </c>
      <c r="H101" s="61">
        <f t="shared" si="19"/>
        <v>0.37000000000000011</v>
      </c>
      <c r="I101" s="51"/>
      <c r="J101" s="17">
        <v>7</v>
      </c>
      <c r="K101" s="17">
        <v>4</v>
      </c>
      <c r="L101" s="56">
        <f t="shared" si="20"/>
        <v>3</v>
      </c>
    </row>
    <row r="102" spans="1:12">
      <c r="A102" s="53" t="s">
        <v>54</v>
      </c>
      <c r="B102" s="17">
        <v>16.39</v>
      </c>
      <c r="C102" s="17">
        <v>0</v>
      </c>
      <c r="D102" s="54">
        <f t="shared" si="18"/>
        <v>16.39</v>
      </c>
      <c r="E102" s="4"/>
      <c r="F102" s="14">
        <v>0.44</v>
      </c>
      <c r="G102" s="14">
        <v>0</v>
      </c>
      <c r="H102" s="61">
        <f t="shared" si="19"/>
        <v>0.44</v>
      </c>
      <c r="I102" s="51"/>
      <c r="J102" s="17">
        <v>3</v>
      </c>
      <c r="K102" s="17">
        <v>0</v>
      </c>
      <c r="L102" s="56">
        <f t="shared" si="20"/>
        <v>3</v>
      </c>
    </row>
    <row r="103" spans="1:12">
      <c r="A103" s="53" t="s">
        <v>46</v>
      </c>
      <c r="B103" s="17">
        <v>15.12</v>
      </c>
      <c r="C103" s="17">
        <v>15</v>
      </c>
      <c r="D103" s="54">
        <f t="shared" si="18"/>
        <v>0.11999999999999922</v>
      </c>
      <c r="E103" s="4"/>
      <c r="F103" s="14">
        <v>2.36</v>
      </c>
      <c r="G103" s="14">
        <v>8.1300000000000008</v>
      </c>
      <c r="H103" s="61">
        <f t="shared" si="19"/>
        <v>-5.7700000000000014</v>
      </c>
      <c r="I103" s="51"/>
      <c r="J103" s="17">
        <v>4</v>
      </c>
      <c r="K103" s="17">
        <v>8</v>
      </c>
      <c r="L103" s="56">
        <f t="shared" si="20"/>
        <v>-4</v>
      </c>
    </row>
    <row r="104" spans="1:12">
      <c r="A104" s="53" t="s">
        <v>47</v>
      </c>
      <c r="B104" s="17">
        <v>11.77</v>
      </c>
      <c r="C104" s="17">
        <v>5</v>
      </c>
      <c r="D104" s="54">
        <f t="shared" si="18"/>
        <v>6.77</v>
      </c>
      <c r="E104" s="4"/>
      <c r="F104" s="14">
        <v>1.69</v>
      </c>
      <c r="G104" s="14">
        <v>1.4</v>
      </c>
      <c r="H104" s="61">
        <f t="shared" si="19"/>
        <v>0.29000000000000004</v>
      </c>
      <c r="I104" s="51"/>
      <c r="J104" s="17">
        <v>4</v>
      </c>
      <c r="K104" s="17">
        <v>4</v>
      </c>
      <c r="L104" s="56">
        <f t="shared" si="20"/>
        <v>0</v>
      </c>
    </row>
    <row r="105" spans="1:12">
      <c r="A105" s="53" t="s">
        <v>50</v>
      </c>
      <c r="B105" s="17">
        <v>7.07</v>
      </c>
      <c r="C105" s="17">
        <v>8</v>
      </c>
      <c r="D105" s="54">
        <f t="shared" si="18"/>
        <v>-0.92999999999999972</v>
      </c>
      <c r="E105" s="4"/>
      <c r="F105" s="14">
        <v>0.19</v>
      </c>
      <c r="G105" s="14">
        <v>1.1000000000000001</v>
      </c>
      <c r="H105" s="61">
        <f t="shared" si="19"/>
        <v>-0.91000000000000014</v>
      </c>
      <c r="I105" s="51"/>
      <c r="J105" s="17">
        <v>1</v>
      </c>
      <c r="K105" s="17">
        <v>2</v>
      </c>
      <c r="L105" s="56">
        <f t="shared" si="20"/>
        <v>-1</v>
      </c>
    </row>
    <row r="106" spans="1:12">
      <c r="A106" s="53" t="s">
        <v>64</v>
      </c>
      <c r="B106" s="17">
        <v>6.93</v>
      </c>
      <c r="C106" s="17">
        <v>4</v>
      </c>
      <c r="D106" s="54">
        <f t="shared" ref="D106:D125" si="21">B106-C106</f>
        <v>2.9299999999999997</v>
      </c>
      <c r="E106" s="4"/>
      <c r="F106" s="14">
        <v>0.41</v>
      </c>
      <c r="G106" s="14">
        <v>0.46</v>
      </c>
      <c r="H106" s="61">
        <f t="shared" ref="H106:H125" si="22">F106-G106</f>
        <v>-5.0000000000000044E-2</v>
      </c>
      <c r="I106" s="51"/>
      <c r="J106" s="17">
        <v>2</v>
      </c>
      <c r="K106" s="17">
        <v>1</v>
      </c>
      <c r="L106" s="56">
        <f t="shared" ref="L106:L125" si="23">J106-K106</f>
        <v>1</v>
      </c>
    </row>
    <row r="107" spans="1:12">
      <c r="A107" s="53" t="s">
        <v>56</v>
      </c>
      <c r="B107" s="17">
        <v>6.7</v>
      </c>
      <c r="C107" s="17">
        <v>0</v>
      </c>
      <c r="D107" s="54">
        <f t="shared" si="21"/>
        <v>6.7</v>
      </c>
      <c r="E107" s="4"/>
      <c r="F107" s="14">
        <v>0.42</v>
      </c>
      <c r="G107" s="14">
        <v>0</v>
      </c>
      <c r="H107" s="61">
        <f t="shared" si="22"/>
        <v>0.42</v>
      </c>
      <c r="I107" s="51"/>
      <c r="J107" s="17">
        <v>1</v>
      </c>
      <c r="K107" s="17">
        <v>0</v>
      </c>
      <c r="L107" s="56">
        <f t="shared" si="23"/>
        <v>1</v>
      </c>
    </row>
    <row r="108" spans="1:12">
      <c r="A108" s="53" t="s">
        <v>58</v>
      </c>
      <c r="B108" s="17">
        <v>6.11</v>
      </c>
      <c r="C108" s="17">
        <v>0</v>
      </c>
      <c r="D108" s="54">
        <f t="shared" si="21"/>
        <v>6.11</v>
      </c>
      <c r="E108" s="4"/>
      <c r="F108" s="14">
        <v>0.63</v>
      </c>
      <c r="G108" s="14">
        <v>0</v>
      </c>
      <c r="H108" s="61">
        <f t="shared" si="22"/>
        <v>0.63</v>
      </c>
      <c r="I108" s="51"/>
      <c r="J108" s="17">
        <v>1</v>
      </c>
      <c r="K108" s="17">
        <v>0</v>
      </c>
      <c r="L108" s="56">
        <f t="shared" si="23"/>
        <v>1</v>
      </c>
    </row>
    <row r="109" spans="1:12">
      <c r="A109" s="53" t="s">
        <v>70</v>
      </c>
      <c r="B109" s="17">
        <v>5.97</v>
      </c>
      <c r="C109" s="17">
        <v>0</v>
      </c>
      <c r="D109" s="54">
        <f t="shared" si="21"/>
        <v>5.97</v>
      </c>
      <c r="E109" s="4"/>
      <c r="F109" s="14">
        <v>0.61</v>
      </c>
      <c r="G109" s="14">
        <v>0</v>
      </c>
      <c r="H109" s="61">
        <f t="shared" si="22"/>
        <v>0.61</v>
      </c>
      <c r="I109" s="51"/>
      <c r="J109" s="17">
        <v>3</v>
      </c>
      <c r="K109" s="17">
        <v>0</v>
      </c>
      <c r="L109" s="56">
        <f t="shared" si="23"/>
        <v>3</v>
      </c>
    </row>
    <row r="110" spans="1:12">
      <c r="A110" s="53" t="s">
        <v>52</v>
      </c>
      <c r="B110" s="17">
        <v>4.75</v>
      </c>
      <c r="C110" s="17">
        <v>0</v>
      </c>
      <c r="D110" s="54">
        <f t="shared" si="21"/>
        <v>4.75</v>
      </c>
      <c r="E110" s="4"/>
      <c r="F110" s="14">
        <v>0.09</v>
      </c>
      <c r="G110" s="14">
        <v>0</v>
      </c>
      <c r="H110" s="61">
        <f t="shared" si="22"/>
        <v>0.09</v>
      </c>
      <c r="I110" s="51"/>
      <c r="J110" s="17">
        <v>2</v>
      </c>
      <c r="K110" s="17">
        <v>0</v>
      </c>
      <c r="L110" s="56">
        <f t="shared" si="23"/>
        <v>2</v>
      </c>
    </row>
    <row r="111" spans="1:12">
      <c r="A111" s="53" t="s">
        <v>88</v>
      </c>
      <c r="B111" s="17">
        <v>4.1500000000000004</v>
      </c>
      <c r="C111" s="17">
        <v>3</v>
      </c>
      <c r="D111" s="54">
        <f t="shared" si="21"/>
        <v>1.1500000000000004</v>
      </c>
      <c r="E111" s="4"/>
      <c r="F111" s="14">
        <v>0.68</v>
      </c>
      <c r="G111" s="14">
        <v>0.43</v>
      </c>
      <c r="H111" s="61">
        <f t="shared" si="22"/>
        <v>0.25000000000000006</v>
      </c>
      <c r="I111" s="51"/>
      <c r="J111" s="17">
        <v>2</v>
      </c>
      <c r="K111" s="17">
        <v>1</v>
      </c>
      <c r="L111" s="56">
        <f t="shared" si="23"/>
        <v>1</v>
      </c>
    </row>
    <row r="112" spans="1:12">
      <c r="A112" s="53" t="s">
        <v>60</v>
      </c>
      <c r="B112" s="17">
        <v>3.35</v>
      </c>
      <c r="C112" s="17">
        <v>0</v>
      </c>
      <c r="D112" s="54">
        <f t="shared" si="21"/>
        <v>3.35</v>
      </c>
      <c r="E112" s="4"/>
      <c r="F112" s="14">
        <v>0.39</v>
      </c>
      <c r="G112" s="14">
        <v>0</v>
      </c>
      <c r="H112" s="61">
        <f t="shared" si="22"/>
        <v>0.39</v>
      </c>
      <c r="I112" s="51"/>
      <c r="J112" s="17">
        <v>1</v>
      </c>
      <c r="K112" s="17">
        <v>0</v>
      </c>
      <c r="L112" s="56">
        <f t="shared" si="23"/>
        <v>1</v>
      </c>
    </row>
    <row r="113" spans="1:12">
      <c r="A113" s="53" t="s">
        <v>71</v>
      </c>
      <c r="B113" s="17">
        <v>3.05</v>
      </c>
      <c r="C113" s="17">
        <v>0</v>
      </c>
      <c r="D113" s="54">
        <f t="shared" si="21"/>
        <v>3.05</v>
      </c>
      <c r="E113" s="4"/>
      <c r="F113" s="14">
        <v>0.03</v>
      </c>
      <c r="G113" s="14">
        <v>0</v>
      </c>
      <c r="H113" s="61">
        <f t="shared" si="22"/>
        <v>0.03</v>
      </c>
      <c r="I113" s="51"/>
      <c r="J113" s="17">
        <v>0</v>
      </c>
      <c r="K113" s="17">
        <v>0</v>
      </c>
      <c r="L113" s="56">
        <f t="shared" si="23"/>
        <v>0</v>
      </c>
    </row>
    <row r="114" spans="1:12">
      <c r="A114" s="53" t="s">
        <v>63</v>
      </c>
      <c r="B114" s="17">
        <v>2.89</v>
      </c>
      <c r="C114" s="17">
        <v>0</v>
      </c>
      <c r="D114" s="54">
        <f t="shared" si="21"/>
        <v>2.89</v>
      </c>
      <c r="E114" s="4"/>
      <c r="F114" s="14">
        <v>0.04</v>
      </c>
      <c r="G114" s="14">
        <v>0</v>
      </c>
      <c r="H114" s="61">
        <f t="shared" si="22"/>
        <v>0.04</v>
      </c>
      <c r="I114" s="51"/>
      <c r="J114" s="17">
        <v>1</v>
      </c>
      <c r="K114" s="17">
        <v>0</v>
      </c>
      <c r="L114" s="56">
        <f t="shared" si="23"/>
        <v>1</v>
      </c>
    </row>
    <row r="115" spans="1:12">
      <c r="A115" s="53" t="s">
        <v>57</v>
      </c>
      <c r="B115" s="17">
        <v>2.81</v>
      </c>
      <c r="C115" s="17">
        <v>1</v>
      </c>
      <c r="D115" s="54">
        <f t="shared" si="21"/>
        <v>1.81</v>
      </c>
      <c r="E115" s="4"/>
      <c r="F115" s="14">
        <v>0.08</v>
      </c>
      <c r="G115" s="14">
        <v>0</v>
      </c>
      <c r="H115" s="61">
        <f t="shared" si="22"/>
        <v>0.08</v>
      </c>
      <c r="I115" s="51"/>
      <c r="J115" s="17">
        <v>0</v>
      </c>
      <c r="K115" s="17">
        <v>0</v>
      </c>
      <c r="L115" s="56">
        <f t="shared" si="23"/>
        <v>0</v>
      </c>
    </row>
    <row r="116" spans="1:12">
      <c r="A116" s="53" t="s">
        <v>51</v>
      </c>
      <c r="B116" s="17">
        <v>2.57</v>
      </c>
      <c r="C116" s="17">
        <v>0</v>
      </c>
      <c r="D116" s="54">
        <f t="shared" si="21"/>
        <v>2.57</v>
      </c>
      <c r="E116" s="4"/>
      <c r="F116" s="14">
        <v>0.13</v>
      </c>
      <c r="G116" s="14">
        <v>0.31</v>
      </c>
      <c r="H116" s="61">
        <f t="shared" si="22"/>
        <v>-0.18</v>
      </c>
      <c r="I116" s="51"/>
      <c r="J116" s="17">
        <v>0</v>
      </c>
      <c r="K116" s="17">
        <v>0</v>
      </c>
      <c r="L116" s="56">
        <f t="shared" si="23"/>
        <v>0</v>
      </c>
    </row>
    <row r="117" spans="1:12">
      <c r="A117" s="53" t="s">
        <v>68</v>
      </c>
      <c r="B117" s="17">
        <v>2.37</v>
      </c>
      <c r="C117" s="17">
        <v>0</v>
      </c>
      <c r="D117" s="54">
        <f t="shared" si="21"/>
        <v>2.37</v>
      </c>
      <c r="E117" s="4"/>
      <c r="F117" s="14">
        <v>0.36</v>
      </c>
      <c r="G117" s="14">
        <v>0</v>
      </c>
      <c r="H117" s="61">
        <f t="shared" si="22"/>
        <v>0.36</v>
      </c>
      <c r="I117" s="51"/>
      <c r="J117" s="17">
        <v>1</v>
      </c>
      <c r="K117" s="17">
        <v>0</v>
      </c>
      <c r="L117" s="56">
        <f t="shared" si="23"/>
        <v>1</v>
      </c>
    </row>
    <row r="118" spans="1:12">
      <c r="A118" s="53" t="s">
        <v>74</v>
      </c>
      <c r="B118" s="17">
        <v>2.25</v>
      </c>
      <c r="C118" s="17">
        <v>0</v>
      </c>
      <c r="D118" s="54">
        <f t="shared" si="21"/>
        <v>2.25</v>
      </c>
      <c r="E118" s="4"/>
      <c r="F118" s="14">
        <v>0.09</v>
      </c>
      <c r="G118" s="14">
        <v>0</v>
      </c>
      <c r="H118" s="61">
        <f t="shared" si="22"/>
        <v>0.09</v>
      </c>
      <c r="I118" s="51"/>
      <c r="J118" s="17">
        <v>0</v>
      </c>
      <c r="K118" s="17">
        <v>0</v>
      </c>
      <c r="L118" s="56">
        <f t="shared" si="23"/>
        <v>0</v>
      </c>
    </row>
    <row r="119" spans="1:12">
      <c r="A119" s="53" t="s">
        <v>69</v>
      </c>
      <c r="B119" s="17">
        <v>2.19</v>
      </c>
      <c r="C119" s="17">
        <v>0</v>
      </c>
      <c r="D119" s="54">
        <f t="shared" si="21"/>
        <v>2.19</v>
      </c>
      <c r="E119" s="4"/>
      <c r="F119" s="14">
        <v>0.98</v>
      </c>
      <c r="G119" s="14">
        <v>0</v>
      </c>
      <c r="H119" s="61">
        <f t="shared" si="22"/>
        <v>0.98</v>
      </c>
      <c r="I119" s="51"/>
      <c r="J119" s="17">
        <v>1</v>
      </c>
      <c r="K119" s="17">
        <v>0</v>
      </c>
      <c r="L119" s="56">
        <f t="shared" si="23"/>
        <v>1</v>
      </c>
    </row>
    <row r="120" spans="1:12">
      <c r="A120" s="53" t="s">
        <v>79</v>
      </c>
      <c r="B120" s="17">
        <v>1.47</v>
      </c>
      <c r="C120" s="17">
        <v>0</v>
      </c>
      <c r="D120" s="54">
        <f t="shared" si="21"/>
        <v>1.47</v>
      </c>
      <c r="E120" s="4"/>
      <c r="F120" s="14">
        <v>0.02</v>
      </c>
      <c r="G120" s="14">
        <v>0</v>
      </c>
      <c r="H120" s="61">
        <f t="shared" si="22"/>
        <v>0.02</v>
      </c>
      <c r="I120" s="51"/>
      <c r="J120" s="17">
        <v>0</v>
      </c>
      <c r="K120" s="17">
        <v>0</v>
      </c>
      <c r="L120" s="56">
        <f t="shared" si="23"/>
        <v>0</v>
      </c>
    </row>
    <row r="121" spans="1:12">
      <c r="A121" s="53" t="s">
        <v>77</v>
      </c>
      <c r="B121" s="17">
        <v>1.34</v>
      </c>
      <c r="C121" s="17">
        <v>0</v>
      </c>
      <c r="D121" s="54">
        <f t="shared" si="21"/>
        <v>1.34</v>
      </c>
      <c r="E121" s="4"/>
      <c r="F121" s="14">
        <v>0</v>
      </c>
      <c r="G121" s="14">
        <v>0</v>
      </c>
      <c r="H121" s="61">
        <f t="shared" si="22"/>
        <v>0</v>
      </c>
      <c r="I121" s="51"/>
      <c r="J121" s="17">
        <v>0</v>
      </c>
      <c r="K121" s="17">
        <v>0</v>
      </c>
      <c r="L121" s="56">
        <f t="shared" si="23"/>
        <v>0</v>
      </c>
    </row>
    <row r="122" spans="1:12">
      <c r="A122" s="53" t="s">
        <v>61</v>
      </c>
      <c r="B122" s="17">
        <v>1.33</v>
      </c>
      <c r="C122" s="17">
        <v>0</v>
      </c>
      <c r="D122" s="54">
        <f t="shared" si="21"/>
        <v>1.33</v>
      </c>
      <c r="E122" s="4"/>
      <c r="F122" s="14">
        <v>0.03</v>
      </c>
      <c r="G122" s="14">
        <v>0</v>
      </c>
      <c r="H122" s="61">
        <f t="shared" si="22"/>
        <v>0.03</v>
      </c>
      <c r="I122" s="51"/>
      <c r="J122" s="17">
        <v>0</v>
      </c>
      <c r="K122" s="17">
        <v>0</v>
      </c>
      <c r="L122" s="56">
        <f t="shared" si="23"/>
        <v>0</v>
      </c>
    </row>
    <row r="123" spans="1:12">
      <c r="A123" s="53" t="s">
        <v>55</v>
      </c>
      <c r="B123" s="17">
        <v>1.28</v>
      </c>
      <c r="C123" s="17">
        <v>3</v>
      </c>
      <c r="D123" s="54">
        <f t="shared" si="21"/>
        <v>-1.72</v>
      </c>
      <c r="E123" s="4"/>
      <c r="F123" s="14">
        <v>0.06</v>
      </c>
      <c r="G123" s="14">
        <v>3.05</v>
      </c>
      <c r="H123" s="61">
        <f t="shared" si="22"/>
        <v>-2.9899999999999998</v>
      </c>
      <c r="I123" s="51"/>
      <c r="J123" s="17">
        <v>0</v>
      </c>
      <c r="K123" s="17">
        <v>1</v>
      </c>
      <c r="L123" s="56">
        <f t="shared" si="23"/>
        <v>-1</v>
      </c>
    </row>
    <row r="124" spans="1:12">
      <c r="A124" s="53" t="s">
        <v>62</v>
      </c>
      <c r="B124" s="17">
        <v>1.1499999999999999</v>
      </c>
      <c r="C124" s="17">
        <v>2</v>
      </c>
      <c r="D124" s="54">
        <f t="shared" si="21"/>
        <v>-0.85000000000000009</v>
      </c>
      <c r="E124" s="4"/>
      <c r="F124" s="14">
        <v>0</v>
      </c>
      <c r="G124" s="14">
        <v>0.1</v>
      </c>
      <c r="H124" s="61">
        <f t="shared" si="22"/>
        <v>-0.1</v>
      </c>
      <c r="I124" s="51"/>
      <c r="J124" s="17">
        <v>0</v>
      </c>
      <c r="K124" s="17">
        <v>0</v>
      </c>
      <c r="L124" s="56">
        <f t="shared" si="23"/>
        <v>0</v>
      </c>
    </row>
    <row r="125" spans="1:12">
      <c r="A125" s="53" t="s">
        <v>67</v>
      </c>
      <c r="B125" s="17">
        <v>1.03</v>
      </c>
      <c r="C125" s="17">
        <v>0</v>
      </c>
      <c r="D125" s="54">
        <f t="shared" si="21"/>
        <v>1.03</v>
      </c>
      <c r="E125" s="4"/>
      <c r="F125" s="14">
        <v>0</v>
      </c>
      <c r="G125" s="14">
        <v>0</v>
      </c>
      <c r="H125" s="61">
        <f t="shared" si="22"/>
        <v>0</v>
      </c>
      <c r="I125" s="51"/>
      <c r="J125" s="17">
        <v>0</v>
      </c>
      <c r="K125" s="17">
        <v>0</v>
      </c>
      <c r="L125" s="56">
        <f t="shared" si="23"/>
        <v>0</v>
      </c>
    </row>
    <row r="126" spans="1:12" ht="15.75" thickBo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</row>
    <row r="127" spans="1:12" ht="16.5" thickBot="1">
      <c r="A127" s="62" t="s">
        <v>23</v>
      </c>
      <c r="B127" s="41"/>
      <c r="C127" s="41"/>
      <c r="D127" s="63"/>
      <c r="E127" s="43"/>
      <c r="F127" s="64"/>
      <c r="G127" s="64"/>
      <c r="H127" s="65"/>
      <c r="I127" s="65"/>
      <c r="J127" s="41"/>
      <c r="K127" s="41"/>
      <c r="L127" s="66"/>
    </row>
    <row r="128" spans="1:12" ht="15.75" thickBot="1">
      <c r="A128" s="46" t="s">
        <v>4</v>
      </c>
      <c r="B128" s="47" t="s">
        <v>5</v>
      </c>
      <c r="C128" s="47" t="s">
        <v>32</v>
      </c>
      <c r="D128" s="73" t="s">
        <v>7</v>
      </c>
      <c r="E128" s="4" t="s">
        <v>8</v>
      </c>
      <c r="F128" s="14" t="s">
        <v>9</v>
      </c>
      <c r="G128" s="14" t="s">
        <v>33</v>
      </c>
      <c r="H128" s="55" t="s">
        <v>10</v>
      </c>
      <c r="I128" s="51" t="s">
        <v>11</v>
      </c>
      <c r="J128" s="17" t="s">
        <v>12</v>
      </c>
      <c r="K128" s="17" t="s">
        <v>34</v>
      </c>
      <c r="L128" s="71" t="s">
        <v>13</v>
      </c>
    </row>
    <row r="129" spans="1:12">
      <c r="A129" s="46" t="s">
        <v>39</v>
      </c>
      <c r="B129" s="47">
        <v>183.35</v>
      </c>
      <c r="C129" s="47">
        <v>137</v>
      </c>
      <c r="D129" s="73">
        <f t="shared" ref="D129:D144" si="24">B129-C129</f>
        <v>46.349999999999994</v>
      </c>
      <c r="E129" s="4"/>
      <c r="F129" s="14">
        <v>11.91</v>
      </c>
      <c r="G129" s="14">
        <v>12.43</v>
      </c>
      <c r="H129" s="55">
        <f t="shared" ref="H129:H144" si="25">F129-G129</f>
        <v>-0.51999999999999957</v>
      </c>
      <c r="I129" s="51"/>
      <c r="J129" s="17">
        <v>56</v>
      </c>
      <c r="K129" s="17">
        <v>60</v>
      </c>
      <c r="L129" s="71">
        <f t="shared" ref="L129:L144" si="26">J129-K129</f>
        <v>-4</v>
      </c>
    </row>
    <row r="130" spans="1:12">
      <c r="A130" s="53" t="s">
        <v>41</v>
      </c>
      <c r="B130" s="17">
        <v>138.51</v>
      </c>
      <c r="C130" s="17">
        <v>109</v>
      </c>
      <c r="D130" s="60">
        <f t="shared" si="24"/>
        <v>29.509999999999991</v>
      </c>
      <c r="E130" s="4"/>
      <c r="F130" s="14">
        <v>7.97</v>
      </c>
      <c r="G130" s="14">
        <v>10.91</v>
      </c>
      <c r="H130" s="55">
        <f t="shared" si="25"/>
        <v>-2.9400000000000004</v>
      </c>
      <c r="I130" s="51"/>
      <c r="J130" s="17">
        <v>43</v>
      </c>
      <c r="K130" s="17">
        <v>55</v>
      </c>
      <c r="L130" s="71">
        <f t="shared" si="26"/>
        <v>-12</v>
      </c>
    </row>
    <row r="131" spans="1:12">
      <c r="A131" s="53" t="s">
        <v>42</v>
      </c>
      <c r="B131" s="17">
        <v>133.38999999999999</v>
      </c>
      <c r="C131" s="17">
        <v>78</v>
      </c>
      <c r="D131" s="60">
        <f t="shared" si="24"/>
        <v>55.389999999999986</v>
      </c>
      <c r="E131" s="4"/>
      <c r="F131" s="14">
        <v>11.82</v>
      </c>
      <c r="G131" s="14">
        <v>12.26</v>
      </c>
      <c r="H131" s="55">
        <f t="shared" si="25"/>
        <v>-0.4399999999999995</v>
      </c>
      <c r="I131" s="51"/>
      <c r="J131" s="17">
        <v>48</v>
      </c>
      <c r="K131" s="17">
        <v>44</v>
      </c>
      <c r="L131" s="71">
        <f t="shared" si="26"/>
        <v>4</v>
      </c>
    </row>
    <row r="132" spans="1:12">
      <c r="A132" s="53" t="s">
        <v>38</v>
      </c>
      <c r="B132" s="17">
        <v>120.59</v>
      </c>
      <c r="C132" s="17">
        <v>97</v>
      </c>
      <c r="D132" s="60">
        <f t="shared" si="24"/>
        <v>23.590000000000003</v>
      </c>
      <c r="E132" s="4"/>
      <c r="F132" s="14">
        <v>8.9700000000000006</v>
      </c>
      <c r="G132" s="14">
        <v>12.23</v>
      </c>
      <c r="H132" s="55">
        <f t="shared" si="25"/>
        <v>-3.26</v>
      </c>
      <c r="I132" s="51"/>
      <c r="J132" s="17">
        <v>49</v>
      </c>
      <c r="K132" s="17">
        <v>52</v>
      </c>
      <c r="L132" s="71">
        <f t="shared" si="26"/>
        <v>-3</v>
      </c>
    </row>
    <row r="133" spans="1:12">
      <c r="A133" s="53" t="s">
        <v>97</v>
      </c>
      <c r="B133" s="17">
        <v>115.71</v>
      </c>
      <c r="C133" s="17">
        <v>28</v>
      </c>
      <c r="D133" s="60">
        <f t="shared" si="24"/>
        <v>87.71</v>
      </c>
      <c r="E133" s="4"/>
      <c r="F133" s="14">
        <v>3.73</v>
      </c>
      <c r="G133" s="14">
        <v>1.53</v>
      </c>
      <c r="H133" s="55">
        <f t="shared" si="25"/>
        <v>2.2000000000000002</v>
      </c>
      <c r="I133" s="51"/>
      <c r="J133" s="17">
        <v>26</v>
      </c>
      <c r="K133" s="17">
        <v>10</v>
      </c>
      <c r="L133" s="71">
        <f t="shared" si="26"/>
        <v>16</v>
      </c>
    </row>
    <row r="134" spans="1:12">
      <c r="A134" s="53" t="s">
        <v>43</v>
      </c>
      <c r="B134" s="17">
        <v>102.96</v>
      </c>
      <c r="C134" s="17">
        <v>102</v>
      </c>
      <c r="D134" s="60">
        <f t="shared" si="24"/>
        <v>0.95999999999999375</v>
      </c>
      <c r="E134" s="4"/>
      <c r="F134" s="14">
        <v>6.61</v>
      </c>
      <c r="G134" s="14">
        <v>7.75</v>
      </c>
      <c r="H134" s="55">
        <f t="shared" si="25"/>
        <v>-1.1399999999999997</v>
      </c>
      <c r="I134" s="51"/>
      <c r="J134" s="17">
        <v>44</v>
      </c>
      <c r="K134" s="17">
        <v>42</v>
      </c>
      <c r="L134" s="71">
        <f t="shared" si="26"/>
        <v>2</v>
      </c>
    </row>
    <row r="135" spans="1:12">
      <c r="A135" s="53" t="s">
        <v>44</v>
      </c>
      <c r="B135" s="17">
        <v>98.56</v>
      </c>
      <c r="C135" s="17">
        <v>65</v>
      </c>
      <c r="D135" s="60">
        <f t="shared" si="24"/>
        <v>33.56</v>
      </c>
      <c r="E135" s="4"/>
      <c r="F135" s="14">
        <v>9.2799999999999994</v>
      </c>
      <c r="G135" s="14">
        <v>6.78</v>
      </c>
      <c r="H135" s="55">
        <f t="shared" si="25"/>
        <v>2.4999999999999991</v>
      </c>
      <c r="I135" s="51"/>
      <c r="J135" s="17">
        <v>31</v>
      </c>
      <c r="K135" s="17">
        <v>34</v>
      </c>
      <c r="L135" s="71">
        <f t="shared" si="26"/>
        <v>-3</v>
      </c>
    </row>
    <row r="136" spans="1:12">
      <c r="A136" s="53" t="s">
        <v>89</v>
      </c>
      <c r="B136" s="17">
        <v>81.209999999999994</v>
      </c>
      <c r="C136" s="17">
        <v>41</v>
      </c>
      <c r="D136" s="60">
        <f t="shared" si="24"/>
        <v>40.209999999999994</v>
      </c>
      <c r="E136" s="4"/>
      <c r="F136" s="14">
        <v>11.07</v>
      </c>
      <c r="G136" s="14">
        <v>3.01</v>
      </c>
      <c r="H136" s="55">
        <f t="shared" si="25"/>
        <v>8.06</v>
      </c>
      <c r="I136" s="51"/>
      <c r="J136" s="17">
        <v>39</v>
      </c>
      <c r="K136" s="17">
        <v>15</v>
      </c>
      <c r="L136" s="71">
        <f t="shared" si="26"/>
        <v>24</v>
      </c>
    </row>
    <row r="137" spans="1:12">
      <c r="A137" s="53" t="s">
        <v>53</v>
      </c>
      <c r="B137" s="17">
        <v>56.38</v>
      </c>
      <c r="C137" s="17">
        <v>52</v>
      </c>
      <c r="D137" s="60">
        <f t="shared" si="24"/>
        <v>4.3800000000000026</v>
      </c>
      <c r="E137" s="4"/>
      <c r="F137" s="14">
        <v>3.83</v>
      </c>
      <c r="G137" s="14">
        <v>5.24</v>
      </c>
      <c r="H137" s="55">
        <f t="shared" si="25"/>
        <v>-1.4100000000000001</v>
      </c>
      <c r="I137" s="51"/>
      <c r="J137" s="17">
        <v>18</v>
      </c>
      <c r="K137" s="17">
        <v>27</v>
      </c>
      <c r="L137" s="71">
        <f t="shared" si="26"/>
        <v>-9</v>
      </c>
    </row>
    <row r="138" spans="1:12">
      <c r="A138" s="53" t="s">
        <v>45</v>
      </c>
      <c r="B138" s="17">
        <v>54.33</v>
      </c>
      <c r="C138" s="17">
        <v>35</v>
      </c>
      <c r="D138" s="60">
        <f t="shared" si="24"/>
        <v>19.329999999999998</v>
      </c>
      <c r="E138" s="4"/>
      <c r="F138" s="14">
        <v>4.63</v>
      </c>
      <c r="G138" s="14">
        <v>4.47</v>
      </c>
      <c r="H138" s="55">
        <f t="shared" si="25"/>
        <v>0.16000000000000014</v>
      </c>
      <c r="I138" s="51"/>
      <c r="J138" s="17">
        <v>21</v>
      </c>
      <c r="K138" s="17">
        <v>17</v>
      </c>
      <c r="L138" s="71">
        <f t="shared" si="26"/>
        <v>4</v>
      </c>
    </row>
    <row r="139" spans="1:12">
      <c r="A139" s="53" t="s">
        <v>50</v>
      </c>
      <c r="B139" s="17">
        <v>53.5</v>
      </c>
      <c r="C139" s="17">
        <v>51</v>
      </c>
      <c r="D139" s="60">
        <f t="shared" si="24"/>
        <v>2.5</v>
      </c>
      <c r="E139" s="4"/>
      <c r="F139" s="14">
        <v>2.61</v>
      </c>
      <c r="G139" s="14">
        <v>4.3099999999999996</v>
      </c>
      <c r="H139" s="55">
        <f t="shared" si="25"/>
        <v>-1.6999999999999997</v>
      </c>
      <c r="I139" s="51"/>
      <c r="J139" s="17">
        <v>20</v>
      </c>
      <c r="K139" s="17">
        <v>23</v>
      </c>
      <c r="L139" s="71">
        <f t="shared" si="26"/>
        <v>-3</v>
      </c>
    </row>
    <row r="140" spans="1:12">
      <c r="A140" s="53" t="s">
        <v>48</v>
      </c>
      <c r="B140" s="17">
        <v>50.72</v>
      </c>
      <c r="C140" s="17">
        <v>41</v>
      </c>
      <c r="D140" s="60">
        <f t="shared" si="24"/>
        <v>9.7199999999999989</v>
      </c>
      <c r="E140" s="4"/>
      <c r="F140" s="14">
        <v>5.01</v>
      </c>
      <c r="G140" s="14">
        <v>4.4800000000000004</v>
      </c>
      <c r="H140" s="55">
        <f t="shared" si="25"/>
        <v>0.52999999999999936</v>
      </c>
      <c r="I140" s="51"/>
      <c r="J140" s="17">
        <v>20</v>
      </c>
      <c r="K140" s="17">
        <v>19</v>
      </c>
      <c r="L140" s="71">
        <f t="shared" si="26"/>
        <v>1</v>
      </c>
    </row>
    <row r="141" spans="1:12">
      <c r="A141" s="53" t="s">
        <v>46</v>
      </c>
      <c r="B141" s="17">
        <v>48.03</v>
      </c>
      <c r="C141" s="17">
        <v>40</v>
      </c>
      <c r="D141" s="60">
        <f t="shared" si="24"/>
        <v>8.0300000000000011</v>
      </c>
      <c r="E141" s="4"/>
      <c r="F141" s="14">
        <v>2.77</v>
      </c>
      <c r="G141" s="14">
        <v>4.4800000000000004</v>
      </c>
      <c r="H141" s="55">
        <f t="shared" si="25"/>
        <v>-1.7100000000000004</v>
      </c>
      <c r="I141" s="51"/>
      <c r="J141" s="17">
        <v>15</v>
      </c>
      <c r="K141" s="17">
        <v>23</v>
      </c>
      <c r="L141" s="71">
        <f t="shared" si="26"/>
        <v>-8</v>
      </c>
    </row>
    <row r="142" spans="1:12">
      <c r="A142" s="53" t="s">
        <v>54</v>
      </c>
      <c r="B142" s="17">
        <v>23.76</v>
      </c>
      <c r="C142" s="17">
        <v>0</v>
      </c>
      <c r="D142" s="60">
        <f t="shared" si="24"/>
        <v>23.76</v>
      </c>
      <c r="E142" s="4"/>
      <c r="F142" s="14">
        <v>0.18</v>
      </c>
      <c r="G142" s="14">
        <v>0</v>
      </c>
      <c r="H142" s="55">
        <f t="shared" si="25"/>
        <v>0.18</v>
      </c>
      <c r="I142" s="51"/>
      <c r="J142" s="17">
        <v>3</v>
      </c>
      <c r="K142" s="17">
        <v>0</v>
      </c>
      <c r="L142" s="71">
        <f t="shared" si="26"/>
        <v>3</v>
      </c>
    </row>
    <row r="143" spans="1:12">
      <c r="A143" s="53" t="s">
        <v>47</v>
      </c>
      <c r="B143" s="17">
        <v>22.92</v>
      </c>
      <c r="C143" s="17">
        <v>13</v>
      </c>
      <c r="D143" s="60">
        <f t="shared" si="24"/>
        <v>9.9200000000000017</v>
      </c>
      <c r="E143" s="4"/>
      <c r="F143" s="14">
        <v>1.1399999999999999</v>
      </c>
      <c r="G143" s="14">
        <v>1.05</v>
      </c>
      <c r="H143" s="55">
        <f t="shared" si="25"/>
        <v>8.9999999999999858E-2</v>
      </c>
      <c r="I143" s="51"/>
      <c r="J143" s="17">
        <v>7</v>
      </c>
      <c r="K143" s="17">
        <v>5</v>
      </c>
      <c r="L143" s="71">
        <f t="shared" si="26"/>
        <v>2</v>
      </c>
    </row>
    <row r="144" spans="1:12">
      <c r="A144" s="109" t="s">
        <v>52</v>
      </c>
      <c r="B144" s="17">
        <v>16.829999999999998</v>
      </c>
      <c r="C144" s="17">
        <v>0</v>
      </c>
      <c r="D144" s="60">
        <f t="shared" si="24"/>
        <v>16.829999999999998</v>
      </c>
      <c r="E144" s="4"/>
      <c r="F144" s="14">
        <v>0.28999999999999998</v>
      </c>
      <c r="G144" s="14">
        <v>0.05</v>
      </c>
      <c r="H144" s="55">
        <f t="shared" si="25"/>
        <v>0.24</v>
      </c>
      <c r="I144" s="51"/>
      <c r="J144" s="17">
        <v>8</v>
      </c>
      <c r="K144" s="17">
        <v>0</v>
      </c>
      <c r="L144" s="71">
        <f t="shared" si="26"/>
        <v>8</v>
      </c>
    </row>
    <row r="145" spans="1:12">
      <c r="A145" s="109" t="s">
        <v>93</v>
      </c>
      <c r="B145" s="17">
        <v>14.92</v>
      </c>
      <c r="C145" s="17">
        <v>10</v>
      </c>
      <c r="D145" s="60">
        <f t="shared" ref="D145:D146" si="27">B145-C145</f>
        <v>4.92</v>
      </c>
      <c r="E145" s="4"/>
      <c r="F145" s="14">
        <v>0.41</v>
      </c>
      <c r="G145" s="14">
        <v>0.24</v>
      </c>
      <c r="H145" s="55">
        <f t="shared" ref="H145:H146" si="28">F145-G145</f>
        <v>0.16999999999999998</v>
      </c>
      <c r="I145" s="51"/>
      <c r="J145" s="17">
        <v>3</v>
      </c>
      <c r="K145" s="17">
        <v>2</v>
      </c>
      <c r="L145" s="71">
        <f t="shared" ref="L145:L146" si="29">J145-K145</f>
        <v>1</v>
      </c>
    </row>
    <row r="146" spans="1:12">
      <c r="A146" s="109" t="s">
        <v>56</v>
      </c>
      <c r="B146" s="17">
        <v>13.37</v>
      </c>
      <c r="C146" s="17">
        <v>3</v>
      </c>
      <c r="D146" s="60">
        <f t="shared" si="27"/>
        <v>10.37</v>
      </c>
      <c r="E146" s="4"/>
      <c r="F146" s="14">
        <v>0.51</v>
      </c>
      <c r="G146" s="14">
        <v>0.26</v>
      </c>
      <c r="H146" s="55">
        <f t="shared" si="28"/>
        <v>0.25</v>
      </c>
      <c r="I146" s="51"/>
      <c r="J146" s="17">
        <v>4</v>
      </c>
      <c r="K146" s="17">
        <v>2</v>
      </c>
      <c r="L146" s="71">
        <f t="shared" si="29"/>
        <v>2</v>
      </c>
    </row>
    <row r="147" spans="1:12">
      <c r="A147" s="109" t="s">
        <v>60</v>
      </c>
      <c r="B147" s="17">
        <v>13.16</v>
      </c>
      <c r="C147" s="17">
        <v>0</v>
      </c>
      <c r="D147" s="60">
        <f t="shared" ref="D147:D148" si="30">B147-C147</f>
        <v>13.16</v>
      </c>
      <c r="E147" s="4"/>
      <c r="F147" s="14">
        <v>0.1</v>
      </c>
      <c r="G147" s="14">
        <v>0</v>
      </c>
      <c r="H147" s="55">
        <f t="shared" ref="H147:H148" si="31">F147-G147</f>
        <v>0.1</v>
      </c>
      <c r="I147" s="51"/>
      <c r="J147" s="17">
        <v>2</v>
      </c>
      <c r="K147" s="17">
        <v>0</v>
      </c>
      <c r="L147" s="71">
        <f t="shared" ref="L147:L148" si="32">J147-K147</f>
        <v>2</v>
      </c>
    </row>
    <row r="148" spans="1:12">
      <c r="A148" s="109" t="s">
        <v>58</v>
      </c>
      <c r="B148" s="17">
        <v>12.56</v>
      </c>
      <c r="C148" s="17">
        <v>1</v>
      </c>
      <c r="D148" s="60">
        <f t="shared" si="30"/>
        <v>11.56</v>
      </c>
      <c r="E148" s="4"/>
      <c r="F148" s="14">
        <v>0.68</v>
      </c>
      <c r="G148" s="14">
        <v>0</v>
      </c>
      <c r="H148" s="55">
        <f t="shared" si="31"/>
        <v>0.68</v>
      </c>
      <c r="I148" s="51"/>
      <c r="J148" s="17">
        <v>3</v>
      </c>
      <c r="K148" s="17">
        <v>0</v>
      </c>
      <c r="L148" s="71">
        <f t="shared" si="32"/>
        <v>3</v>
      </c>
    </row>
    <row r="149" spans="1:12">
      <c r="A149" s="109" t="s">
        <v>49</v>
      </c>
      <c r="B149" s="17">
        <v>12.35</v>
      </c>
      <c r="C149" s="17">
        <v>2</v>
      </c>
      <c r="D149" s="60">
        <f t="shared" ref="D149:D166" si="33">B149-C149</f>
        <v>10.35</v>
      </c>
      <c r="E149" s="4"/>
      <c r="F149" s="14">
        <v>1.52</v>
      </c>
      <c r="G149" s="14">
        <v>0.03</v>
      </c>
      <c r="H149" s="55">
        <f t="shared" ref="H149:H166" si="34">F149-G149</f>
        <v>1.49</v>
      </c>
      <c r="I149" s="51"/>
      <c r="J149" s="17">
        <v>7</v>
      </c>
      <c r="K149" s="17">
        <v>0</v>
      </c>
      <c r="L149" s="71">
        <f t="shared" ref="L149:L166" si="35">J149-K149</f>
        <v>7</v>
      </c>
    </row>
    <row r="150" spans="1:12">
      <c r="A150" s="109" t="s">
        <v>64</v>
      </c>
      <c r="B150" s="17">
        <v>10.45</v>
      </c>
      <c r="C150" s="17">
        <v>11</v>
      </c>
      <c r="D150" s="60">
        <f t="shared" si="33"/>
        <v>-0.55000000000000071</v>
      </c>
      <c r="E150" s="4"/>
      <c r="F150" s="14">
        <v>0.11</v>
      </c>
      <c r="G150" s="14">
        <v>0.97</v>
      </c>
      <c r="H150" s="55">
        <f t="shared" si="34"/>
        <v>-0.86</v>
      </c>
      <c r="I150" s="51"/>
      <c r="J150" s="17">
        <v>1</v>
      </c>
      <c r="K150" s="17">
        <v>5</v>
      </c>
      <c r="L150" s="71">
        <f t="shared" si="35"/>
        <v>-4</v>
      </c>
    </row>
    <row r="151" spans="1:12">
      <c r="A151" s="109" t="s">
        <v>51</v>
      </c>
      <c r="B151" s="17">
        <v>9.5</v>
      </c>
      <c r="C151" s="17">
        <v>0</v>
      </c>
      <c r="D151" s="60">
        <f t="shared" si="33"/>
        <v>9.5</v>
      </c>
      <c r="E151" s="4"/>
      <c r="F151" s="14">
        <v>0.28999999999999998</v>
      </c>
      <c r="G151" s="14">
        <v>0</v>
      </c>
      <c r="H151" s="55">
        <f t="shared" si="34"/>
        <v>0.28999999999999998</v>
      </c>
      <c r="I151" s="51"/>
      <c r="J151" s="17">
        <v>3</v>
      </c>
      <c r="K151" s="17">
        <v>0</v>
      </c>
      <c r="L151" s="71">
        <f t="shared" si="35"/>
        <v>3</v>
      </c>
    </row>
    <row r="152" spans="1:12">
      <c r="A152" s="109" t="s">
        <v>55</v>
      </c>
      <c r="B152" s="17">
        <v>8.1</v>
      </c>
      <c r="C152" s="17">
        <v>4</v>
      </c>
      <c r="D152" s="60">
        <f t="shared" si="33"/>
        <v>4.0999999999999996</v>
      </c>
      <c r="E152" s="4"/>
      <c r="F152" s="14">
        <v>0.27</v>
      </c>
      <c r="G152" s="14">
        <v>0.22</v>
      </c>
      <c r="H152" s="55">
        <f t="shared" si="34"/>
        <v>5.0000000000000017E-2</v>
      </c>
      <c r="I152" s="51"/>
      <c r="J152" s="17">
        <v>2</v>
      </c>
      <c r="K152" s="17">
        <v>1</v>
      </c>
      <c r="L152" s="71">
        <f t="shared" si="35"/>
        <v>1</v>
      </c>
    </row>
    <row r="153" spans="1:12">
      <c r="A153" s="109" t="s">
        <v>67</v>
      </c>
      <c r="B153" s="17">
        <v>7.73</v>
      </c>
      <c r="C153" s="17">
        <v>4</v>
      </c>
      <c r="D153" s="60">
        <f t="shared" si="33"/>
        <v>3.7300000000000004</v>
      </c>
      <c r="E153" s="4"/>
      <c r="F153" s="14">
        <v>0.04</v>
      </c>
      <c r="G153" s="14">
        <v>0.03</v>
      </c>
      <c r="H153" s="55">
        <f t="shared" si="34"/>
        <v>1.0000000000000002E-2</v>
      </c>
      <c r="I153" s="51"/>
      <c r="J153" s="17">
        <v>1</v>
      </c>
      <c r="K153" s="17">
        <v>1</v>
      </c>
      <c r="L153" s="71">
        <f t="shared" si="35"/>
        <v>0</v>
      </c>
    </row>
    <row r="154" spans="1:12">
      <c r="A154" s="109" t="s">
        <v>74</v>
      </c>
      <c r="B154" s="17">
        <v>7.15</v>
      </c>
      <c r="C154" s="17">
        <v>1</v>
      </c>
      <c r="D154" s="60">
        <f t="shared" si="33"/>
        <v>6.15</v>
      </c>
      <c r="E154" s="4"/>
      <c r="F154" s="14">
        <v>0.77</v>
      </c>
      <c r="G154" s="14">
        <v>0</v>
      </c>
      <c r="H154" s="55">
        <f t="shared" si="34"/>
        <v>0.77</v>
      </c>
      <c r="I154" s="51"/>
      <c r="J154" s="17">
        <v>2</v>
      </c>
      <c r="K154" s="17">
        <v>0</v>
      </c>
      <c r="L154" s="71">
        <f t="shared" si="35"/>
        <v>2</v>
      </c>
    </row>
    <row r="155" spans="1:12">
      <c r="A155" s="109" t="s">
        <v>63</v>
      </c>
      <c r="B155" s="17">
        <v>6.96</v>
      </c>
      <c r="C155" s="17">
        <v>0</v>
      </c>
      <c r="D155" s="60">
        <f t="shared" si="33"/>
        <v>6.96</v>
      </c>
      <c r="E155" s="4"/>
      <c r="F155" s="14">
        <v>0.34</v>
      </c>
      <c r="G155" s="14">
        <v>0</v>
      </c>
      <c r="H155" s="55">
        <f t="shared" si="34"/>
        <v>0.34</v>
      </c>
      <c r="I155" s="51"/>
      <c r="J155" s="17">
        <v>3</v>
      </c>
      <c r="K155" s="17">
        <v>0</v>
      </c>
      <c r="L155" s="71">
        <f t="shared" si="35"/>
        <v>3</v>
      </c>
    </row>
    <row r="156" spans="1:12">
      <c r="A156" s="109" t="s">
        <v>71</v>
      </c>
      <c r="B156" s="17">
        <v>6.59</v>
      </c>
      <c r="C156" s="17">
        <v>0</v>
      </c>
      <c r="D156" s="60">
        <f t="shared" si="33"/>
        <v>6.59</v>
      </c>
      <c r="E156" s="4"/>
      <c r="F156" s="14">
        <v>0.11</v>
      </c>
      <c r="G156" s="14">
        <v>0</v>
      </c>
      <c r="H156" s="55">
        <f t="shared" si="34"/>
        <v>0.11</v>
      </c>
      <c r="I156" s="51"/>
      <c r="J156" s="17">
        <v>1</v>
      </c>
      <c r="K156" s="17">
        <v>0</v>
      </c>
      <c r="L156" s="71">
        <f t="shared" si="35"/>
        <v>1</v>
      </c>
    </row>
    <row r="157" spans="1:12">
      <c r="A157" s="109" t="s">
        <v>68</v>
      </c>
      <c r="B157" s="17">
        <v>6.45</v>
      </c>
      <c r="C157" s="17">
        <v>2</v>
      </c>
      <c r="D157" s="60">
        <f t="shared" si="33"/>
        <v>4.45</v>
      </c>
      <c r="E157" s="4"/>
      <c r="F157" s="14">
        <v>0.27</v>
      </c>
      <c r="G157" s="14">
        <v>0.57999999999999996</v>
      </c>
      <c r="H157" s="55">
        <f t="shared" si="34"/>
        <v>-0.30999999999999994</v>
      </c>
      <c r="I157" s="51"/>
      <c r="J157" s="17">
        <v>1</v>
      </c>
      <c r="K157" s="17">
        <v>2</v>
      </c>
      <c r="L157" s="71">
        <f t="shared" si="35"/>
        <v>-1</v>
      </c>
    </row>
    <row r="158" spans="1:12">
      <c r="A158" s="109" t="s">
        <v>75</v>
      </c>
      <c r="B158" s="17">
        <v>6.15</v>
      </c>
      <c r="C158" s="17">
        <v>0</v>
      </c>
      <c r="D158" s="60">
        <f t="shared" si="33"/>
        <v>6.15</v>
      </c>
      <c r="E158" s="4"/>
      <c r="F158" s="14">
        <v>0.95</v>
      </c>
      <c r="G158" s="14">
        <v>0</v>
      </c>
      <c r="H158" s="55">
        <f t="shared" si="34"/>
        <v>0.95</v>
      </c>
      <c r="I158" s="51"/>
      <c r="J158" s="17">
        <v>3</v>
      </c>
      <c r="K158" s="17">
        <v>0</v>
      </c>
      <c r="L158" s="71">
        <f t="shared" si="35"/>
        <v>3</v>
      </c>
    </row>
    <row r="159" spans="1:12">
      <c r="A159" s="109" t="s">
        <v>70</v>
      </c>
      <c r="B159" s="17">
        <v>4.9800000000000004</v>
      </c>
      <c r="C159" s="17">
        <v>0</v>
      </c>
      <c r="D159" s="60">
        <f t="shared" si="33"/>
        <v>4.9800000000000004</v>
      </c>
      <c r="E159" s="4"/>
      <c r="F159" s="14">
        <v>0.18</v>
      </c>
      <c r="G159" s="14">
        <v>0</v>
      </c>
      <c r="H159" s="55">
        <f t="shared" si="34"/>
        <v>0.18</v>
      </c>
      <c r="I159" s="51"/>
      <c r="J159" s="17">
        <v>2</v>
      </c>
      <c r="K159" s="17">
        <v>0</v>
      </c>
      <c r="L159" s="71">
        <f t="shared" si="35"/>
        <v>2</v>
      </c>
    </row>
    <row r="160" spans="1:12">
      <c r="A160" s="109" t="s">
        <v>83</v>
      </c>
      <c r="B160" s="17">
        <v>4.04</v>
      </c>
      <c r="C160" s="17">
        <v>0</v>
      </c>
      <c r="D160" s="60">
        <f t="shared" si="33"/>
        <v>4.04</v>
      </c>
      <c r="E160" s="4"/>
      <c r="F160" s="14">
        <v>0.39</v>
      </c>
      <c r="G160" s="14">
        <v>0</v>
      </c>
      <c r="H160" s="55">
        <f t="shared" si="34"/>
        <v>0.39</v>
      </c>
      <c r="I160" s="51"/>
      <c r="J160" s="17">
        <v>2</v>
      </c>
      <c r="K160" s="17">
        <v>0</v>
      </c>
      <c r="L160" s="71">
        <f t="shared" si="35"/>
        <v>2</v>
      </c>
    </row>
    <row r="161" spans="1:12">
      <c r="A161" s="109" t="s">
        <v>57</v>
      </c>
      <c r="B161" s="17">
        <v>3.96</v>
      </c>
      <c r="C161" s="17">
        <v>1</v>
      </c>
      <c r="D161" s="60">
        <f t="shared" si="33"/>
        <v>2.96</v>
      </c>
      <c r="E161" s="4"/>
      <c r="F161" s="14">
        <v>0.27</v>
      </c>
      <c r="G161" s="14">
        <v>0.15</v>
      </c>
      <c r="H161" s="55">
        <f t="shared" si="34"/>
        <v>0.12000000000000002</v>
      </c>
      <c r="I161" s="51"/>
      <c r="J161" s="17">
        <v>1</v>
      </c>
      <c r="K161" s="17">
        <v>1</v>
      </c>
      <c r="L161" s="71">
        <f t="shared" si="35"/>
        <v>0</v>
      </c>
    </row>
    <row r="162" spans="1:12">
      <c r="A162" s="109" t="s">
        <v>61</v>
      </c>
      <c r="B162" s="17">
        <v>3.49</v>
      </c>
      <c r="C162" s="17">
        <v>2</v>
      </c>
      <c r="D162" s="60">
        <f t="shared" si="33"/>
        <v>1.4900000000000002</v>
      </c>
      <c r="E162" s="4"/>
      <c r="F162" s="14">
        <v>0.53</v>
      </c>
      <c r="G162" s="14">
        <v>0.1</v>
      </c>
      <c r="H162" s="55">
        <f t="shared" si="34"/>
        <v>0.43000000000000005</v>
      </c>
      <c r="I162" s="51"/>
      <c r="J162" s="17">
        <v>1</v>
      </c>
      <c r="K162" s="17">
        <v>1</v>
      </c>
      <c r="L162" s="71">
        <f t="shared" si="35"/>
        <v>0</v>
      </c>
    </row>
    <row r="163" spans="1:12">
      <c r="A163" s="109" t="s">
        <v>59</v>
      </c>
      <c r="B163" s="17">
        <v>2.44</v>
      </c>
      <c r="C163" s="17">
        <v>1</v>
      </c>
      <c r="D163" s="60">
        <f t="shared" si="33"/>
        <v>1.44</v>
      </c>
      <c r="E163" s="4"/>
      <c r="F163" s="14">
        <v>0.06</v>
      </c>
      <c r="G163" s="14">
        <v>0</v>
      </c>
      <c r="H163" s="55">
        <f t="shared" si="34"/>
        <v>0.06</v>
      </c>
      <c r="I163" s="51"/>
      <c r="J163" s="17">
        <v>0</v>
      </c>
      <c r="K163" s="17">
        <v>0</v>
      </c>
      <c r="L163" s="71">
        <f t="shared" si="35"/>
        <v>0</v>
      </c>
    </row>
    <row r="164" spans="1:12">
      <c r="A164" s="109" t="s">
        <v>66</v>
      </c>
      <c r="B164" s="17">
        <v>2.27</v>
      </c>
      <c r="C164" s="17">
        <v>1</v>
      </c>
      <c r="D164" s="60">
        <f t="shared" si="33"/>
        <v>1.27</v>
      </c>
      <c r="E164" s="4"/>
      <c r="F164" s="14">
        <v>0.04</v>
      </c>
      <c r="G164" s="14">
        <v>0.1</v>
      </c>
      <c r="H164" s="55">
        <f t="shared" si="34"/>
        <v>-6.0000000000000005E-2</v>
      </c>
      <c r="I164" s="51"/>
      <c r="J164" s="17">
        <v>1</v>
      </c>
      <c r="K164" s="17">
        <v>1</v>
      </c>
      <c r="L164" s="71">
        <f t="shared" si="35"/>
        <v>0</v>
      </c>
    </row>
    <row r="165" spans="1:12">
      <c r="A165" s="109" t="s">
        <v>72</v>
      </c>
      <c r="B165" s="17">
        <v>2.19</v>
      </c>
      <c r="C165" s="17">
        <v>2</v>
      </c>
      <c r="D165" s="60">
        <f t="shared" si="33"/>
        <v>0.18999999999999995</v>
      </c>
      <c r="E165" s="4"/>
      <c r="F165" s="14">
        <v>0.12</v>
      </c>
      <c r="G165" s="14">
        <v>0</v>
      </c>
      <c r="H165" s="55">
        <f t="shared" si="34"/>
        <v>0.12</v>
      </c>
      <c r="I165" s="51"/>
      <c r="J165" s="17">
        <v>0</v>
      </c>
      <c r="K165" s="17">
        <v>0</v>
      </c>
      <c r="L165" s="71">
        <f t="shared" si="35"/>
        <v>0</v>
      </c>
    </row>
    <row r="166" spans="1:12">
      <c r="A166" s="109" t="s">
        <v>77</v>
      </c>
      <c r="B166" s="17">
        <v>2.17</v>
      </c>
      <c r="C166" s="17">
        <v>0</v>
      </c>
      <c r="D166" s="60">
        <f t="shared" si="33"/>
        <v>2.17</v>
      </c>
      <c r="E166" s="4"/>
      <c r="F166" s="14">
        <v>0.03</v>
      </c>
      <c r="G166" s="14">
        <v>0</v>
      </c>
      <c r="H166" s="55">
        <f t="shared" si="34"/>
        <v>0.03</v>
      </c>
      <c r="I166" s="51"/>
      <c r="J166" s="17">
        <v>0</v>
      </c>
      <c r="K166" s="17">
        <v>0</v>
      </c>
      <c r="L166" s="71">
        <f t="shared" si="35"/>
        <v>0</v>
      </c>
    </row>
    <row r="167" spans="1:12">
      <c r="A167" s="4" t="s">
        <v>14</v>
      </c>
      <c r="B167" s="4"/>
      <c r="C167" s="4"/>
      <c r="D167" s="4"/>
      <c r="E167" s="72"/>
      <c r="F167" s="74"/>
      <c r="G167" s="74"/>
      <c r="H167" s="76"/>
      <c r="I167" s="76"/>
      <c r="J167" s="77"/>
      <c r="K167" s="77"/>
      <c r="L167" s="71"/>
    </row>
    <row r="168" spans="1:12" ht="15.75" thickBot="1">
      <c r="A168" s="72"/>
      <c r="B168" s="4"/>
      <c r="C168" s="4"/>
      <c r="D168" s="4"/>
      <c r="E168" s="72"/>
      <c r="F168" s="74"/>
      <c r="G168" s="74"/>
      <c r="H168" s="76"/>
      <c r="I168" s="76"/>
      <c r="J168" s="77"/>
      <c r="K168" s="77"/>
      <c r="L168" s="71"/>
    </row>
    <row r="169" spans="1:12" ht="16.5" thickBot="1">
      <c r="A169" s="62" t="s">
        <v>24</v>
      </c>
      <c r="B169" s="41"/>
      <c r="C169" s="41"/>
      <c r="D169" s="78"/>
      <c r="E169" s="43"/>
      <c r="F169" s="44"/>
      <c r="G169" s="44"/>
      <c r="H169" s="42"/>
      <c r="I169" s="42"/>
      <c r="J169" s="41"/>
      <c r="K169" s="41"/>
      <c r="L169" s="45"/>
    </row>
    <row r="170" spans="1:12" ht="15.75" thickBot="1">
      <c r="A170" s="46" t="s">
        <v>4</v>
      </c>
      <c r="B170" s="47" t="s">
        <v>5</v>
      </c>
      <c r="C170" s="47" t="s">
        <v>32</v>
      </c>
      <c r="D170" s="79" t="s">
        <v>7</v>
      </c>
      <c r="E170" s="4" t="s">
        <v>8</v>
      </c>
      <c r="F170" s="14" t="s">
        <v>9</v>
      </c>
      <c r="G170" s="14" t="s">
        <v>33</v>
      </c>
      <c r="H170" s="55" t="s">
        <v>10</v>
      </c>
      <c r="I170" s="16" t="s">
        <v>11</v>
      </c>
      <c r="J170" s="17" t="s">
        <v>12</v>
      </c>
      <c r="K170" s="17" t="s">
        <v>34</v>
      </c>
      <c r="L170" s="80" t="s">
        <v>13</v>
      </c>
    </row>
    <row r="171" spans="1:12">
      <c r="A171" s="46" t="s">
        <v>39</v>
      </c>
      <c r="B171" s="47">
        <v>115.09</v>
      </c>
      <c r="C171" s="47">
        <v>85</v>
      </c>
      <c r="D171" s="79">
        <f t="shared" ref="D171:D188" si="36">B171-C171</f>
        <v>30.090000000000003</v>
      </c>
      <c r="E171" s="4"/>
      <c r="F171" s="14">
        <v>18.920000000000002</v>
      </c>
      <c r="G171" s="14">
        <v>19.79</v>
      </c>
      <c r="H171" s="55">
        <f t="shared" ref="H171:H188" si="37">F171-G171</f>
        <v>-0.86999999999999744</v>
      </c>
      <c r="I171" s="16"/>
      <c r="J171" s="17">
        <v>40</v>
      </c>
      <c r="K171" s="17">
        <v>44</v>
      </c>
      <c r="L171" s="80">
        <f t="shared" ref="L171:L188" si="38">J171-K171</f>
        <v>-4</v>
      </c>
    </row>
    <row r="172" spans="1:12">
      <c r="A172" s="53" t="s">
        <v>38</v>
      </c>
      <c r="B172" s="17">
        <v>84.99</v>
      </c>
      <c r="C172" s="17">
        <v>62</v>
      </c>
      <c r="D172" s="54">
        <f t="shared" si="36"/>
        <v>22.989999999999995</v>
      </c>
      <c r="E172" s="4"/>
      <c r="F172" s="14">
        <v>12.83</v>
      </c>
      <c r="G172" s="14">
        <v>8.9</v>
      </c>
      <c r="H172" s="55">
        <f t="shared" si="37"/>
        <v>3.9299999999999997</v>
      </c>
      <c r="I172" s="16"/>
      <c r="J172" s="17">
        <v>33</v>
      </c>
      <c r="K172" s="17">
        <v>32</v>
      </c>
      <c r="L172" s="56">
        <f t="shared" si="38"/>
        <v>1</v>
      </c>
    </row>
    <row r="173" spans="1:12">
      <c r="A173" s="53" t="s">
        <v>43</v>
      </c>
      <c r="B173" s="17">
        <v>84.64</v>
      </c>
      <c r="C173" s="17">
        <v>76</v>
      </c>
      <c r="D173" s="54">
        <f t="shared" si="36"/>
        <v>8.64</v>
      </c>
      <c r="E173" s="4"/>
      <c r="F173" s="14">
        <v>7.01</v>
      </c>
      <c r="G173" s="14">
        <v>9.2899999999999991</v>
      </c>
      <c r="H173" s="55">
        <f t="shared" si="37"/>
        <v>-2.2799999999999994</v>
      </c>
      <c r="I173" s="16"/>
      <c r="J173" s="17">
        <v>35</v>
      </c>
      <c r="K173" s="17">
        <v>31</v>
      </c>
      <c r="L173" s="56">
        <f t="shared" si="38"/>
        <v>4</v>
      </c>
    </row>
    <row r="174" spans="1:12">
      <c r="A174" s="53" t="s">
        <v>41</v>
      </c>
      <c r="B174" s="17">
        <v>74.78</v>
      </c>
      <c r="C174" s="17">
        <v>52</v>
      </c>
      <c r="D174" s="54">
        <f t="shared" si="36"/>
        <v>22.78</v>
      </c>
      <c r="E174" s="4"/>
      <c r="F174" s="14">
        <v>7.46</v>
      </c>
      <c r="G174" s="14">
        <v>9.9499999999999993</v>
      </c>
      <c r="H174" s="55">
        <f t="shared" si="37"/>
        <v>-2.4899999999999993</v>
      </c>
      <c r="I174" s="16"/>
      <c r="J174" s="17">
        <v>23</v>
      </c>
      <c r="K174" s="17">
        <v>29</v>
      </c>
      <c r="L174" s="56">
        <f t="shared" si="38"/>
        <v>-6</v>
      </c>
    </row>
    <row r="175" spans="1:12">
      <c r="A175" s="53" t="s">
        <v>42</v>
      </c>
      <c r="B175" s="17">
        <v>66.34</v>
      </c>
      <c r="C175" s="17">
        <v>35</v>
      </c>
      <c r="D175" s="54">
        <f t="shared" si="36"/>
        <v>31.340000000000003</v>
      </c>
      <c r="E175" s="4"/>
      <c r="F175" s="14">
        <v>4.17</v>
      </c>
      <c r="G175" s="14">
        <v>9.1</v>
      </c>
      <c r="H175" s="55">
        <f t="shared" si="37"/>
        <v>-4.93</v>
      </c>
      <c r="I175" s="16"/>
      <c r="J175" s="17">
        <v>14</v>
      </c>
      <c r="K175" s="17">
        <v>22</v>
      </c>
      <c r="L175" s="56">
        <f t="shared" si="38"/>
        <v>-8</v>
      </c>
    </row>
    <row r="176" spans="1:12">
      <c r="A176" s="53" t="s">
        <v>93</v>
      </c>
      <c r="B176" s="17">
        <v>61.48</v>
      </c>
      <c r="C176" s="17">
        <v>18</v>
      </c>
      <c r="D176" s="81">
        <f t="shared" si="36"/>
        <v>43.48</v>
      </c>
      <c r="E176" s="4"/>
      <c r="F176" s="14">
        <v>8.3000000000000007</v>
      </c>
      <c r="G176" s="14">
        <v>2.48</v>
      </c>
      <c r="H176" s="55">
        <f t="shared" si="37"/>
        <v>5.82</v>
      </c>
      <c r="I176" s="16"/>
      <c r="J176" s="17">
        <v>21</v>
      </c>
      <c r="K176" s="17">
        <v>8</v>
      </c>
      <c r="L176" s="80">
        <f t="shared" si="38"/>
        <v>13</v>
      </c>
    </row>
    <row r="177" spans="1:12">
      <c r="A177" s="53" t="s">
        <v>44</v>
      </c>
      <c r="B177" s="17">
        <v>57.65</v>
      </c>
      <c r="C177" s="17">
        <v>30</v>
      </c>
      <c r="D177" s="54">
        <f t="shared" si="36"/>
        <v>27.65</v>
      </c>
      <c r="E177" s="4"/>
      <c r="F177" s="14">
        <v>8.84</v>
      </c>
      <c r="G177" s="14">
        <v>4.8099999999999996</v>
      </c>
      <c r="H177" s="55">
        <f t="shared" si="37"/>
        <v>4.03</v>
      </c>
      <c r="I177" s="16"/>
      <c r="J177" s="17">
        <v>22</v>
      </c>
      <c r="K177" s="17">
        <v>18</v>
      </c>
      <c r="L177" s="56">
        <f t="shared" si="38"/>
        <v>4</v>
      </c>
    </row>
    <row r="178" spans="1:12">
      <c r="A178" s="53" t="s">
        <v>45</v>
      </c>
      <c r="B178" s="17">
        <v>46.82</v>
      </c>
      <c r="C178" s="17">
        <v>35</v>
      </c>
      <c r="D178" s="81">
        <f t="shared" si="36"/>
        <v>11.82</v>
      </c>
      <c r="E178" s="4"/>
      <c r="F178" s="14">
        <v>7.23</v>
      </c>
      <c r="G178" s="14">
        <v>9.18</v>
      </c>
      <c r="H178" s="55">
        <f t="shared" si="37"/>
        <v>-1.9499999999999993</v>
      </c>
      <c r="I178" s="16"/>
      <c r="J178" s="17">
        <v>18</v>
      </c>
      <c r="K178" s="17">
        <v>19</v>
      </c>
      <c r="L178" s="80">
        <f t="shared" si="38"/>
        <v>-1</v>
      </c>
    </row>
    <row r="179" spans="1:12">
      <c r="A179" s="53" t="s">
        <v>84</v>
      </c>
      <c r="B179" s="17">
        <v>37.770000000000003</v>
      </c>
      <c r="C179" s="17">
        <v>9</v>
      </c>
      <c r="D179" s="81">
        <f t="shared" si="36"/>
        <v>28.770000000000003</v>
      </c>
      <c r="E179" s="4"/>
      <c r="F179" s="14">
        <v>5.35</v>
      </c>
      <c r="G179" s="14">
        <v>3.55</v>
      </c>
      <c r="H179" s="55">
        <f t="shared" si="37"/>
        <v>1.7999999999999998</v>
      </c>
      <c r="I179" s="16"/>
      <c r="J179" s="17">
        <v>15</v>
      </c>
      <c r="K179" s="17">
        <v>6</v>
      </c>
      <c r="L179" s="80">
        <f t="shared" si="38"/>
        <v>9</v>
      </c>
    </row>
    <row r="180" spans="1:12">
      <c r="A180" s="53" t="s">
        <v>46</v>
      </c>
      <c r="B180" s="17">
        <v>25.79</v>
      </c>
      <c r="C180" s="17">
        <v>16</v>
      </c>
      <c r="D180" s="81">
        <f t="shared" si="36"/>
        <v>9.7899999999999991</v>
      </c>
      <c r="E180" s="4"/>
      <c r="F180" s="14">
        <v>2.58</v>
      </c>
      <c r="G180" s="14">
        <v>1.28</v>
      </c>
      <c r="H180" s="55">
        <f t="shared" si="37"/>
        <v>1.3</v>
      </c>
      <c r="I180" s="16"/>
      <c r="J180" s="17">
        <v>6</v>
      </c>
      <c r="K180" s="17">
        <v>5</v>
      </c>
      <c r="L180" s="80">
        <f t="shared" si="38"/>
        <v>1</v>
      </c>
    </row>
    <row r="181" spans="1:12">
      <c r="A181" s="53" t="s">
        <v>53</v>
      </c>
      <c r="B181" s="17">
        <v>25.4</v>
      </c>
      <c r="C181" s="17">
        <v>16</v>
      </c>
      <c r="D181" s="81">
        <f t="shared" si="36"/>
        <v>9.3999999999999986</v>
      </c>
      <c r="E181" s="4"/>
      <c r="F181" s="14">
        <v>3.53</v>
      </c>
      <c r="G181" s="14">
        <v>2.8</v>
      </c>
      <c r="H181" s="55">
        <f t="shared" si="37"/>
        <v>0.73</v>
      </c>
      <c r="I181" s="16"/>
      <c r="J181" s="17">
        <v>8</v>
      </c>
      <c r="K181" s="17">
        <v>6</v>
      </c>
      <c r="L181" s="80">
        <f t="shared" si="38"/>
        <v>2</v>
      </c>
    </row>
    <row r="182" spans="1:12">
      <c r="A182" s="53" t="s">
        <v>94</v>
      </c>
      <c r="B182" s="17">
        <v>25.37</v>
      </c>
      <c r="C182" s="17">
        <v>10</v>
      </c>
      <c r="D182" s="81">
        <f t="shared" si="36"/>
        <v>15.370000000000001</v>
      </c>
      <c r="E182" s="4"/>
      <c r="F182" s="14">
        <v>3.04</v>
      </c>
      <c r="G182" s="14">
        <v>2.5099999999999998</v>
      </c>
      <c r="H182" s="55">
        <f t="shared" si="37"/>
        <v>0.53000000000000025</v>
      </c>
      <c r="I182" s="16"/>
      <c r="J182" s="17">
        <v>10</v>
      </c>
      <c r="K182" s="17">
        <v>6</v>
      </c>
      <c r="L182" s="80">
        <f t="shared" si="38"/>
        <v>4</v>
      </c>
    </row>
    <row r="183" spans="1:12">
      <c r="A183" s="53" t="s">
        <v>48</v>
      </c>
      <c r="B183" s="17">
        <v>17.82</v>
      </c>
      <c r="C183" s="17">
        <v>23</v>
      </c>
      <c r="D183" s="81">
        <f t="shared" si="36"/>
        <v>-5.18</v>
      </c>
      <c r="E183" s="4"/>
      <c r="F183" s="14">
        <v>1.95</v>
      </c>
      <c r="G183" s="14">
        <v>4.24</v>
      </c>
      <c r="H183" s="55">
        <f t="shared" si="37"/>
        <v>-2.29</v>
      </c>
      <c r="I183" s="16"/>
      <c r="J183" s="17">
        <v>6</v>
      </c>
      <c r="K183" s="17">
        <v>11</v>
      </c>
      <c r="L183" s="80">
        <f t="shared" si="38"/>
        <v>-5</v>
      </c>
    </row>
    <row r="184" spans="1:12">
      <c r="A184" s="53" t="s">
        <v>50</v>
      </c>
      <c r="B184" s="17">
        <v>16.850000000000001</v>
      </c>
      <c r="C184" s="17">
        <v>3</v>
      </c>
      <c r="D184" s="81">
        <f t="shared" si="36"/>
        <v>13.850000000000001</v>
      </c>
      <c r="E184" s="4"/>
      <c r="F184" s="14">
        <v>1.51</v>
      </c>
      <c r="G184" s="14">
        <v>1.19</v>
      </c>
      <c r="H184" s="55">
        <f t="shared" si="37"/>
        <v>0.32000000000000006</v>
      </c>
      <c r="I184" s="16"/>
      <c r="J184" s="17">
        <v>5</v>
      </c>
      <c r="K184" s="17">
        <v>2</v>
      </c>
      <c r="L184" s="80">
        <f t="shared" si="38"/>
        <v>3</v>
      </c>
    </row>
    <row r="185" spans="1:12">
      <c r="A185" s="53" t="s">
        <v>54</v>
      </c>
      <c r="B185" s="17">
        <v>15.3</v>
      </c>
      <c r="C185" s="17">
        <v>0</v>
      </c>
      <c r="D185" s="81">
        <f t="shared" si="36"/>
        <v>15.3</v>
      </c>
      <c r="E185" s="4"/>
      <c r="F185" s="14">
        <v>0.21</v>
      </c>
      <c r="G185" s="14">
        <v>0.08</v>
      </c>
      <c r="H185" s="55">
        <f t="shared" si="37"/>
        <v>0.13</v>
      </c>
      <c r="I185" s="16"/>
      <c r="J185" s="17">
        <v>2</v>
      </c>
      <c r="K185" s="17">
        <v>0</v>
      </c>
      <c r="L185" s="80">
        <f t="shared" si="38"/>
        <v>2</v>
      </c>
    </row>
    <row r="186" spans="1:12">
      <c r="A186" s="53" t="s">
        <v>60</v>
      </c>
      <c r="B186" s="17">
        <v>10.26</v>
      </c>
      <c r="C186" s="17">
        <v>0</v>
      </c>
      <c r="D186" s="81">
        <f t="shared" si="36"/>
        <v>10.26</v>
      </c>
      <c r="E186" s="4"/>
      <c r="F186" s="14">
        <v>0.43</v>
      </c>
      <c r="G186" s="14">
        <v>0</v>
      </c>
      <c r="H186" s="55">
        <f t="shared" si="37"/>
        <v>0.43</v>
      </c>
      <c r="I186" s="16"/>
      <c r="J186" s="17">
        <v>2</v>
      </c>
      <c r="K186" s="17">
        <v>0</v>
      </c>
      <c r="L186" s="80">
        <f t="shared" si="38"/>
        <v>2</v>
      </c>
    </row>
    <row r="187" spans="1:12">
      <c r="A187" s="53" t="s">
        <v>47</v>
      </c>
      <c r="B187" s="17">
        <v>9.92</v>
      </c>
      <c r="C187" s="17">
        <v>7</v>
      </c>
      <c r="D187" s="81">
        <f t="shared" si="36"/>
        <v>2.92</v>
      </c>
      <c r="E187" s="4"/>
      <c r="F187" s="14">
        <v>1.33</v>
      </c>
      <c r="G187" s="14">
        <v>0.98</v>
      </c>
      <c r="H187" s="55">
        <f t="shared" si="37"/>
        <v>0.35000000000000009</v>
      </c>
      <c r="I187" s="16"/>
      <c r="J187" s="17">
        <v>4</v>
      </c>
      <c r="K187" s="17">
        <v>3</v>
      </c>
      <c r="L187" s="80">
        <f t="shared" si="38"/>
        <v>1</v>
      </c>
    </row>
    <row r="188" spans="1:12">
      <c r="A188" s="53" t="s">
        <v>56</v>
      </c>
      <c r="B188" s="17">
        <v>9.24</v>
      </c>
      <c r="C188" s="17">
        <v>1</v>
      </c>
      <c r="D188" s="81">
        <f t="shared" si="36"/>
        <v>8.24</v>
      </c>
      <c r="E188" s="4"/>
      <c r="F188" s="14">
        <v>0.54</v>
      </c>
      <c r="G188" s="14">
        <v>0.1</v>
      </c>
      <c r="H188" s="55">
        <f t="shared" si="37"/>
        <v>0.44000000000000006</v>
      </c>
      <c r="I188" s="16"/>
      <c r="J188" s="17">
        <v>2</v>
      </c>
      <c r="K188" s="17">
        <v>0</v>
      </c>
      <c r="L188" s="80">
        <f t="shared" si="38"/>
        <v>2</v>
      </c>
    </row>
    <row r="189" spans="1:12">
      <c r="A189" s="53" t="s">
        <v>58</v>
      </c>
      <c r="B189" s="17">
        <v>8.5500000000000007</v>
      </c>
      <c r="C189" s="17">
        <v>0</v>
      </c>
      <c r="D189" s="81">
        <f t="shared" ref="D189" si="39">B189-C189</f>
        <v>8.5500000000000007</v>
      </c>
      <c r="E189" s="4"/>
      <c r="F189" s="14">
        <v>0.61</v>
      </c>
      <c r="G189" s="14">
        <v>0.18</v>
      </c>
      <c r="H189" s="55">
        <f t="shared" ref="H189" si="40">F189-G189</f>
        <v>0.43</v>
      </c>
      <c r="I189" s="16"/>
      <c r="J189" s="17">
        <v>2</v>
      </c>
      <c r="K189" s="17">
        <v>0</v>
      </c>
      <c r="L189" s="80">
        <f t="shared" ref="L189" si="41">J189-K189</f>
        <v>2</v>
      </c>
    </row>
    <row r="190" spans="1:12">
      <c r="A190" s="53" t="s">
        <v>64</v>
      </c>
      <c r="B190" s="17">
        <v>8.26</v>
      </c>
      <c r="C190" s="17">
        <v>11</v>
      </c>
      <c r="D190" s="81">
        <f t="shared" ref="D190:D210" si="42">B190-C190</f>
        <v>-2.74</v>
      </c>
      <c r="E190" s="4"/>
      <c r="F190" s="14">
        <v>0.33</v>
      </c>
      <c r="G190" s="14">
        <v>1.39</v>
      </c>
      <c r="H190" s="55">
        <f t="shared" ref="H190:H210" si="43">F190-G190</f>
        <v>-1.0599999999999998</v>
      </c>
      <c r="I190" s="16"/>
      <c r="J190" s="17">
        <v>3</v>
      </c>
      <c r="K190" s="17">
        <v>4</v>
      </c>
      <c r="L190" s="80">
        <f t="shared" ref="L190:L210" si="44">J190-K190</f>
        <v>-1</v>
      </c>
    </row>
    <row r="191" spans="1:12">
      <c r="A191" s="53" t="s">
        <v>82</v>
      </c>
      <c r="B191" s="17">
        <v>7.26</v>
      </c>
      <c r="C191" s="17">
        <v>7</v>
      </c>
      <c r="D191" s="81">
        <f t="shared" si="42"/>
        <v>0.25999999999999979</v>
      </c>
      <c r="E191" s="4"/>
      <c r="F191" s="14">
        <v>0.71</v>
      </c>
      <c r="G191" s="14">
        <v>0.33</v>
      </c>
      <c r="H191" s="55">
        <f t="shared" si="43"/>
        <v>0.37999999999999995</v>
      </c>
      <c r="I191" s="16"/>
      <c r="J191" s="17">
        <v>2</v>
      </c>
      <c r="K191" s="17">
        <v>1</v>
      </c>
      <c r="L191" s="80">
        <f t="shared" si="44"/>
        <v>1</v>
      </c>
    </row>
    <row r="192" spans="1:12">
      <c r="A192" s="53" t="s">
        <v>40</v>
      </c>
      <c r="B192" s="17">
        <v>6.98</v>
      </c>
      <c r="C192" s="17">
        <v>0</v>
      </c>
      <c r="D192" s="81">
        <f t="shared" si="42"/>
        <v>6.98</v>
      </c>
      <c r="E192" s="4"/>
      <c r="F192" s="14">
        <v>0.81</v>
      </c>
      <c r="G192" s="14">
        <v>0</v>
      </c>
      <c r="H192" s="55">
        <f t="shared" si="43"/>
        <v>0.81</v>
      </c>
      <c r="I192" s="16"/>
      <c r="J192" s="17">
        <v>3</v>
      </c>
      <c r="K192" s="17">
        <v>0</v>
      </c>
      <c r="L192" s="80">
        <f t="shared" si="44"/>
        <v>3</v>
      </c>
    </row>
    <row r="193" spans="1:12">
      <c r="A193" s="53" t="s">
        <v>52</v>
      </c>
      <c r="B193" s="17">
        <v>6.06</v>
      </c>
      <c r="C193" s="17">
        <v>3</v>
      </c>
      <c r="D193" s="81">
        <f t="shared" si="42"/>
        <v>3.0599999999999996</v>
      </c>
      <c r="E193" s="4"/>
      <c r="F193" s="14">
        <v>0.1</v>
      </c>
      <c r="G193" s="14">
        <v>0.11</v>
      </c>
      <c r="H193" s="55">
        <f t="shared" si="43"/>
        <v>-9.999999999999995E-3</v>
      </c>
      <c r="I193" s="16"/>
      <c r="J193" s="17">
        <v>3</v>
      </c>
      <c r="K193" s="17">
        <v>0</v>
      </c>
      <c r="L193" s="80">
        <f t="shared" si="44"/>
        <v>3</v>
      </c>
    </row>
    <row r="194" spans="1:12">
      <c r="A194" s="53" t="s">
        <v>89</v>
      </c>
      <c r="B194" s="17">
        <v>5.6</v>
      </c>
      <c r="C194" s="17">
        <v>4</v>
      </c>
      <c r="D194" s="81">
        <f t="shared" si="42"/>
        <v>1.5999999999999996</v>
      </c>
      <c r="E194" s="4"/>
      <c r="F194" s="14">
        <v>0.17</v>
      </c>
      <c r="G194" s="14">
        <v>0.44</v>
      </c>
      <c r="H194" s="55">
        <f t="shared" si="43"/>
        <v>-0.27</v>
      </c>
      <c r="I194" s="16"/>
      <c r="J194" s="17">
        <v>1</v>
      </c>
      <c r="K194" s="17">
        <v>2</v>
      </c>
      <c r="L194" s="80">
        <f t="shared" si="44"/>
        <v>-1</v>
      </c>
    </row>
    <row r="195" spans="1:12">
      <c r="A195" s="53" t="s">
        <v>71</v>
      </c>
      <c r="B195" s="17">
        <v>4.83</v>
      </c>
      <c r="C195" s="17">
        <v>0</v>
      </c>
      <c r="D195" s="81">
        <f t="shared" si="42"/>
        <v>4.83</v>
      </c>
      <c r="E195" s="4"/>
      <c r="F195" s="14">
        <v>0.09</v>
      </c>
      <c r="G195" s="14">
        <v>0</v>
      </c>
      <c r="H195" s="55">
        <f t="shared" si="43"/>
        <v>0.09</v>
      </c>
      <c r="I195" s="16"/>
      <c r="J195" s="17">
        <v>1</v>
      </c>
      <c r="K195" s="17">
        <v>0</v>
      </c>
      <c r="L195" s="80">
        <f t="shared" si="44"/>
        <v>1</v>
      </c>
    </row>
    <row r="196" spans="1:12">
      <c r="A196" s="53" t="s">
        <v>51</v>
      </c>
      <c r="B196" s="17">
        <v>4.1399999999999997</v>
      </c>
      <c r="C196" s="17">
        <v>2</v>
      </c>
      <c r="D196" s="81">
        <f t="shared" si="42"/>
        <v>2.1399999999999997</v>
      </c>
      <c r="E196" s="4"/>
      <c r="F196" s="14">
        <v>0.06</v>
      </c>
      <c r="G196" s="14">
        <v>0.03</v>
      </c>
      <c r="H196" s="55">
        <f t="shared" si="43"/>
        <v>0.03</v>
      </c>
      <c r="I196" s="16"/>
      <c r="J196" s="17">
        <v>1</v>
      </c>
      <c r="K196" s="17">
        <v>0</v>
      </c>
      <c r="L196" s="80">
        <f t="shared" si="44"/>
        <v>1</v>
      </c>
    </row>
    <row r="197" spans="1:12">
      <c r="A197" s="53" t="s">
        <v>68</v>
      </c>
      <c r="B197" s="17">
        <v>3.78</v>
      </c>
      <c r="C197" s="17">
        <v>1</v>
      </c>
      <c r="D197" s="81">
        <f t="shared" si="42"/>
        <v>2.78</v>
      </c>
      <c r="E197" s="4"/>
      <c r="F197" s="14">
        <v>0.04</v>
      </c>
      <c r="G197" s="14">
        <v>0.13</v>
      </c>
      <c r="H197" s="55">
        <f t="shared" si="43"/>
        <v>-0.09</v>
      </c>
      <c r="I197" s="16"/>
      <c r="J197" s="17">
        <v>0</v>
      </c>
      <c r="K197" s="17">
        <v>0</v>
      </c>
      <c r="L197" s="80">
        <f t="shared" si="44"/>
        <v>0</v>
      </c>
    </row>
    <row r="198" spans="1:12">
      <c r="A198" s="53" t="s">
        <v>70</v>
      </c>
      <c r="B198" s="17">
        <v>3.67</v>
      </c>
      <c r="C198" s="17">
        <v>1</v>
      </c>
      <c r="D198" s="81">
        <f t="shared" si="42"/>
        <v>2.67</v>
      </c>
      <c r="E198" s="4"/>
      <c r="F198" s="14">
        <v>0.17</v>
      </c>
      <c r="G198" s="14">
        <v>7.0000000000000007E-2</v>
      </c>
      <c r="H198" s="55">
        <f t="shared" si="43"/>
        <v>0.1</v>
      </c>
      <c r="I198" s="16"/>
      <c r="J198" s="17">
        <v>1</v>
      </c>
      <c r="K198" s="17">
        <v>1</v>
      </c>
      <c r="L198" s="80">
        <f t="shared" si="44"/>
        <v>0</v>
      </c>
    </row>
    <row r="199" spans="1:12">
      <c r="A199" s="53" t="s">
        <v>55</v>
      </c>
      <c r="B199" s="17">
        <v>2.66</v>
      </c>
      <c r="C199" s="17">
        <v>4</v>
      </c>
      <c r="D199" s="81">
        <f t="shared" si="42"/>
        <v>-1.3399999999999999</v>
      </c>
      <c r="E199" s="4"/>
      <c r="F199" s="14">
        <v>0.06</v>
      </c>
      <c r="G199" s="14">
        <v>0.3</v>
      </c>
      <c r="H199" s="55">
        <f t="shared" si="43"/>
        <v>-0.24</v>
      </c>
      <c r="I199" s="16"/>
      <c r="J199" s="17">
        <v>0</v>
      </c>
      <c r="K199" s="17">
        <v>1</v>
      </c>
      <c r="L199" s="80">
        <f t="shared" si="44"/>
        <v>-1</v>
      </c>
    </row>
    <row r="200" spans="1:12">
      <c r="A200" s="53" t="s">
        <v>66</v>
      </c>
      <c r="B200" s="17">
        <v>2.4300000000000002</v>
      </c>
      <c r="C200" s="17">
        <v>1</v>
      </c>
      <c r="D200" s="81">
        <f t="shared" si="42"/>
        <v>1.4300000000000002</v>
      </c>
      <c r="E200" s="4"/>
      <c r="F200" s="14">
        <v>0.05</v>
      </c>
      <c r="G200" s="14">
        <v>0</v>
      </c>
      <c r="H200" s="55">
        <f t="shared" si="43"/>
        <v>0.05</v>
      </c>
      <c r="I200" s="16"/>
      <c r="J200" s="17">
        <v>1</v>
      </c>
      <c r="K200" s="17">
        <v>0</v>
      </c>
      <c r="L200" s="80">
        <f t="shared" si="44"/>
        <v>1</v>
      </c>
    </row>
    <row r="201" spans="1:12">
      <c r="A201" s="53" t="s">
        <v>63</v>
      </c>
      <c r="B201" s="17">
        <v>2.29</v>
      </c>
      <c r="C201" s="17">
        <v>0</v>
      </c>
      <c r="D201" s="81">
        <f t="shared" si="42"/>
        <v>2.29</v>
      </c>
      <c r="E201" s="4"/>
      <c r="F201" s="14">
        <v>0.32</v>
      </c>
      <c r="G201" s="14">
        <v>0</v>
      </c>
      <c r="H201" s="55">
        <f t="shared" si="43"/>
        <v>0.32</v>
      </c>
      <c r="I201" s="16"/>
      <c r="J201" s="17">
        <v>1</v>
      </c>
      <c r="K201" s="17">
        <v>0</v>
      </c>
      <c r="L201" s="80">
        <f t="shared" si="44"/>
        <v>1</v>
      </c>
    </row>
    <row r="202" spans="1:12">
      <c r="A202" s="53" t="s">
        <v>62</v>
      </c>
      <c r="B202" s="17">
        <v>2.08</v>
      </c>
      <c r="C202" s="17">
        <v>4</v>
      </c>
      <c r="D202" s="81">
        <f t="shared" si="42"/>
        <v>-1.92</v>
      </c>
      <c r="E202" s="4"/>
      <c r="F202" s="14">
        <v>0.01</v>
      </c>
      <c r="G202" s="14">
        <v>0.63</v>
      </c>
      <c r="H202" s="55">
        <f t="shared" si="43"/>
        <v>-0.62</v>
      </c>
      <c r="I202" s="16"/>
      <c r="J202" s="17">
        <v>0</v>
      </c>
      <c r="K202" s="17">
        <v>1</v>
      </c>
      <c r="L202" s="80">
        <f t="shared" si="44"/>
        <v>-1</v>
      </c>
    </row>
    <row r="203" spans="1:12">
      <c r="A203" s="53" t="s">
        <v>74</v>
      </c>
      <c r="B203" s="17">
        <v>2.0099999999999998</v>
      </c>
      <c r="C203" s="17">
        <v>0</v>
      </c>
      <c r="D203" s="81">
        <f t="shared" si="42"/>
        <v>2.0099999999999998</v>
      </c>
      <c r="E203" s="4"/>
      <c r="F203" s="14">
        <v>0.06</v>
      </c>
      <c r="G203" s="14">
        <v>0</v>
      </c>
      <c r="H203" s="55">
        <f t="shared" si="43"/>
        <v>0.06</v>
      </c>
      <c r="I203" s="16"/>
      <c r="J203" s="17">
        <v>0</v>
      </c>
      <c r="K203" s="17">
        <v>0</v>
      </c>
      <c r="L203" s="80">
        <f t="shared" si="44"/>
        <v>0</v>
      </c>
    </row>
    <row r="204" spans="1:12">
      <c r="A204" s="53" t="s">
        <v>61</v>
      </c>
      <c r="B204" s="17">
        <v>1.7</v>
      </c>
      <c r="C204" s="17">
        <v>0</v>
      </c>
      <c r="D204" s="81">
        <f t="shared" si="42"/>
        <v>1.7</v>
      </c>
      <c r="E204" s="4"/>
      <c r="F204" s="14">
        <v>0.04</v>
      </c>
      <c r="G204" s="14">
        <v>7.0000000000000007E-2</v>
      </c>
      <c r="H204" s="55">
        <f t="shared" si="43"/>
        <v>-3.0000000000000006E-2</v>
      </c>
      <c r="I204" s="16"/>
      <c r="J204" s="17">
        <v>0</v>
      </c>
      <c r="K204" s="17">
        <v>0</v>
      </c>
      <c r="L204" s="80">
        <f t="shared" si="44"/>
        <v>0</v>
      </c>
    </row>
    <row r="205" spans="1:12">
      <c r="A205" s="53" t="s">
        <v>67</v>
      </c>
      <c r="B205" s="17">
        <v>1.6</v>
      </c>
      <c r="C205" s="17">
        <v>0</v>
      </c>
      <c r="D205" s="81">
        <f t="shared" si="42"/>
        <v>1.6</v>
      </c>
      <c r="E205" s="4"/>
      <c r="F205" s="14">
        <v>0.01</v>
      </c>
      <c r="G205" s="14">
        <v>0</v>
      </c>
      <c r="H205" s="55">
        <f t="shared" si="43"/>
        <v>0.01</v>
      </c>
      <c r="I205" s="16"/>
      <c r="J205" s="17">
        <v>0</v>
      </c>
      <c r="K205" s="17">
        <v>0</v>
      </c>
      <c r="L205" s="80">
        <f t="shared" si="44"/>
        <v>0</v>
      </c>
    </row>
    <row r="206" spans="1:12">
      <c r="A206" s="53" t="s">
        <v>75</v>
      </c>
      <c r="B206" s="17">
        <v>1.57</v>
      </c>
      <c r="C206" s="17">
        <v>0</v>
      </c>
      <c r="D206" s="81">
        <f t="shared" si="42"/>
        <v>1.57</v>
      </c>
      <c r="E206" s="4"/>
      <c r="F206" s="14">
        <v>0.44</v>
      </c>
      <c r="G206" s="14">
        <v>0</v>
      </c>
      <c r="H206" s="55">
        <f t="shared" si="43"/>
        <v>0.44</v>
      </c>
      <c r="I206" s="16"/>
      <c r="J206" s="17">
        <v>1</v>
      </c>
      <c r="K206" s="17">
        <v>0</v>
      </c>
      <c r="L206" s="80">
        <f t="shared" si="44"/>
        <v>1</v>
      </c>
    </row>
    <row r="207" spans="1:12">
      <c r="A207" s="53" t="s">
        <v>79</v>
      </c>
      <c r="B207" s="17">
        <v>1.1599999999999999</v>
      </c>
      <c r="C207" s="17">
        <v>0</v>
      </c>
      <c r="D207" s="81">
        <f t="shared" si="42"/>
        <v>1.1599999999999999</v>
      </c>
      <c r="E207" s="4"/>
      <c r="F207" s="14">
        <v>0.02</v>
      </c>
      <c r="G207" s="14">
        <v>0</v>
      </c>
      <c r="H207" s="55">
        <f t="shared" si="43"/>
        <v>0.02</v>
      </c>
      <c r="I207" s="16"/>
      <c r="J207" s="17">
        <v>0</v>
      </c>
      <c r="K207" s="17">
        <v>0</v>
      </c>
      <c r="L207" s="80">
        <f t="shared" si="44"/>
        <v>0</v>
      </c>
    </row>
    <row r="208" spans="1:12">
      <c r="A208" s="53" t="s">
        <v>57</v>
      </c>
      <c r="B208" s="17">
        <v>1.1499999999999999</v>
      </c>
      <c r="C208" s="17">
        <v>1</v>
      </c>
      <c r="D208" s="81">
        <f t="shared" si="42"/>
        <v>0.14999999999999991</v>
      </c>
      <c r="E208" s="4"/>
      <c r="F208" s="14">
        <v>0</v>
      </c>
      <c r="G208" s="14">
        <v>0</v>
      </c>
      <c r="H208" s="55">
        <f t="shared" si="43"/>
        <v>0</v>
      </c>
      <c r="I208" s="16"/>
      <c r="J208" s="17">
        <v>0</v>
      </c>
      <c r="K208" s="17">
        <v>0</v>
      </c>
      <c r="L208" s="80">
        <f t="shared" si="44"/>
        <v>0</v>
      </c>
    </row>
    <row r="209" spans="1:12">
      <c r="A209" s="53" t="s">
        <v>59</v>
      </c>
      <c r="B209" s="17">
        <v>1.1399999999999999</v>
      </c>
      <c r="C209" s="17">
        <v>2</v>
      </c>
      <c r="D209" s="81">
        <f t="shared" si="42"/>
        <v>-0.8600000000000001</v>
      </c>
      <c r="E209" s="4"/>
      <c r="F209" s="14">
        <v>0.01</v>
      </c>
      <c r="G209" s="14">
        <v>0.4</v>
      </c>
      <c r="H209" s="55">
        <f t="shared" si="43"/>
        <v>-0.39</v>
      </c>
      <c r="I209" s="16"/>
      <c r="J209" s="17">
        <v>0</v>
      </c>
      <c r="K209" s="17">
        <v>2</v>
      </c>
      <c r="L209" s="80">
        <f t="shared" si="44"/>
        <v>-2</v>
      </c>
    </row>
    <row r="210" spans="1:12">
      <c r="A210" s="53" t="s">
        <v>76</v>
      </c>
      <c r="B210" s="17">
        <v>1.1100000000000001</v>
      </c>
      <c r="C210" s="17">
        <v>0</v>
      </c>
      <c r="D210" s="81">
        <f t="shared" si="42"/>
        <v>1.1100000000000001</v>
      </c>
      <c r="E210" s="4"/>
      <c r="F210" s="14">
        <v>0.02</v>
      </c>
      <c r="G210" s="14">
        <v>0</v>
      </c>
      <c r="H210" s="55">
        <f t="shared" si="43"/>
        <v>0.02</v>
      </c>
      <c r="I210" s="16"/>
      <c r="J210" s="17">
        <v>0</v>
      </c>
      <c r="K210" s="17">
        <v>0</v>
      </c>
      <c r="L210" s="80">
        <f t="shared" si="44"/>
        <v>0</v>
      </c>
    </row>
    <row r="211" spans="1:12" ht="15.75" thickBot="1">
      <c r="A211" s="20"/>
      <c r="B211" s="4"/>
      <c r="C211" s="4"/>
      <c r="D211" s="4"/>
      <c r="E211" s="4"/>
      <c r="F211" s="3"/>
      <c r="G211" s="3"/>
      <c r="H211" s="37"/>
      <c r="I211" s="37"/>
      <c r="J211" s="3"/>
      <c r="K211" s="3"/>
      <c r="L211" s="37"/>
    </row>
    <row r="212" spans="1:12" ht="16.5" thickBot="1">
      <c r="A212" s="62" t="s">
        <v>25</v>
      </c>
      <c r="B212" s="41"/>
      <c r="C212" s="41"/>
      <c r="D212" s="63"/>
      <c r="E212" s="43"/>
      <c r="F212" s="64"/>
      <c r="G212" s="64"/>
      <c r="H212" s="65"/>
      <c r="I212" s="65"/>
      <c r="J212" s="41"/>
      <c r="K212" s="41"/>
      <c r="L212" s="66"/>
    </row>
    <row r="213" spans="1:12" ht="15.75" thickBot="1">
      <c r="A213" s="46" t="s">
        <v>4</v>
      </c>
      <c r="B213" s="47" t="s">
        <v>5</v>
      </c>
      <c r="C213" s="47" t="s">
        <v>32</v>
      </c>
      <c r="D213" s="79" t="s">
        <v>7</v>
      </c>
      <c r="E213" s="4" t="s">
        <v>8</v>
      </c>
      <c r="F213" s="14" t="s">
        <v>9</v>
      </c>
      <c r="G213" s="14" t="s">
        <v>33</v>
      </c>
      <c r="H213" s="61" t="s">
        <v>10</v>
      </c>
      <c r="I213" s="16" t="s">
        <v>11</v>
      </c>
      <c r="J213" s="17" t="s">
        <v>12</v>
      </c>
      <c r="K213" s="17" t="s">
        <v>34</v>
      </c>
      <c r="L213" s="80" t="s">
        <v>13</v>
      </c>
    </row>
    <row r="214" spans="1:12">
      <c r="A214" s="46" t="s">
        <v>41</v>
      </c>
      <c r="B214" s="47">
        <v>123.72</v>
      </c>
      <c r="C214" s="47">
        <v>86</v>
      </c>
      <c r="D214" s="79">
        <f t="shared" ref="D214:D229" si="45">B214-C214</f>
        <v>37.72</v>
      </c>
      <c r="E214" s="4"/>
      <c r="F214" s="14">
        <v>12.22</v>
      </c>
      <c r="G214" s="14">
        <v>16.739999999999998</v>
      </c>
      <c r="H214" s="61">
        <f t="shared" ref="H214:H229" si="46">F214-G214</f>
        <v>-4.5199999999999978</v>
      </c>
      <c r="I214" s="16"/>
      <c r="J214" s="17">
        <v>40</v>
      </c>
      <c r="K214" s="17">
        <v>43</v>
      </c>
      <c r="L214" s="80">
        <f t="shared" ref="L214:L229" si="47">J214-K214</f>
        <v>-3</v>
      </c>
    </row>
    <row r="215" spans="1:12">
      <c r="A215" s="53" t="s">
        <v>94</v>
      </c>
      <c r="B215" s="17">
        <v>115.35</v>
      </c>
      <c r="C215" s="17">
        <v>66</v>
      </c>
      <c r="D215" s="54">
        <f t="shared" si="45"/>
        <v>49.349999999999994</v>
      </c>
      <c r="E215" s="4"/>
      <c r="F215" s="14">
        <v>9.1999999999999993</v>
      </c>
      <c r="G215" s="14">
        <v>7.04</v>
      </c>
      <c r="H215" s="61">
        <f t="shared" si="46"/>
        <v>2.1599999999999993</v>
      </c>
      <c r="I215" s="16"/>
      <c r="J215" s="17">
        <v>34</v>
      </c>
      <c r="K215" s="17">
        <v>29</v>
      </c>
      <c r="L215" s="56">
        <f t="shared" si="47"/>
        <v>5</v>
      </c>
    </row>
    <row r="216" spans="1:12">
      <c r="A216" s="53" t="s">
        <v>39</v>
      </c>
      <c r="B216" s="17">
        <v>98.81</v>
      </c>
      <c r="C216" s="17">
        <v>53</v>
      </c>
      <c r="D216" s="54">
        <f t="shared" si="45"/>
        <v>45.81</v>
      </c>
      <c r="E216" s="4"/>
      <c r="F216" s="14">
        <v>9.1999999999999993</v>
      </c>
      <c r="G216" s="14">
        <v>8.91</v>
      </c>
      <c r="H216" s="61">
        <f t="shared" si="46"/>
        <v>0.28999999999999915</v>
      </c>
      <c r="I216" s="16"/>
      <c r="J216" s="17">
        <v>31</v>
      </c>
      <c r="K216" s="17">
        <v>29</v>
      </c>
      <c r="L216" s="56">
        <f t="shared" si="47"/>
        <v>2</v>
      </c>
    </row>
    <row r="217" spans="1:12">
      <c r="A217" s="53" t="s">
        <v>43</v>
      </c>
      <c r="B217" s="17">
        <v>92.3</v>
      </c>
      <c r="C217" s="17">
        <v>75</v>
      </c>
      <c r="D217" s="81">
        <f t="shared" si="45"/>
        <v>17.299999999999997</v>
      </c>
      <c r="E217" s="4"/>
      <c r="F217" s="14">
        <v>11.39</v>
      </c>
      <c r="G217" s="14">
        <v>8.9499999999999993</v>
      </c>
      <c r="H217" s="61">
        <f t="shared" si="46"/>
        <v>2.4400000000000013</v>
      </c>
      <c r="I217" s="16"/>
      <c r="J217" s="17">
        <v>45</v>
      </c>
      <c r="K217" s="17">
        <v>33</v>
      </c>
      <c r="L217" s="80">
        <f t="shared" si="47"/>
        <v>12</v>
      </c>
    </row>
    <row r="218" spans="1:12">
      <c r="A218" s="53" t="s">
        <v>42</v>
      </c>
      <c r="B218" s="17">
        <v>88.88</v>
      </c>
      <c r="C218" s="17">
        <v>44</v>
      </c>
      <c r="D218" s="81">
        <f t="shared" si="45"/>
        <v>44.879999999999995</v>
      </c>
      <c r="E218" s="4"/>
      <c r="F218" s="14">
        <v>6.62</v>
      </c>
      <c r="G218" s="14">
        <v>5.34</v>
      </c>
      <c r="H218" s="61">
        <f t="shared" si="46"/>
        <v>1.2800000000000002</v>
      </c>
      <c r="I218" s="16"/>
      <c r="J218" s="17">
        <v>24</v>
      </c>
      <c r="K218" s="17">
        <v>16</v>
      </c>
      <c r="L218" s="80">
        <f t="shared" si="47"/>
        <v>8</v>
      </c>
    </row>
    <row r="219" spans="1:12">
      <c r="A219" s="53" t="s">
        <v>38</v>
      </c>
      <c r="B219" s="17">
        <v>83.57</v>
      </c>
      <c r="C219" s="17">
        <v>60</v>
      </c>
      <c r="D219" s="54">
        <f t="shared" si="45"/>
        <v>23.569999999999993</v>
      </c>
      <c r="E219" s="4"/>
      <c r="F219" s="14">
        <v>8.25</v>
      </c>
      <c r="G219" s="14">
        <v>7.01</v>
      </c>
      <c r="H219" s="61">
        <f t="shared" si="46"/>
        <v>1.2400000000000002</v>
      </c>
      <c r="I219" s="16"/>
      <c r="J219" s="17">
        <v>34</v>
      </c>
      <c r="K219" s="17">
        <v>27</v>
      </c>
      <c r="L219" s="56">
        <f t="shared" si="47"/>
        <v>7</v>
      </c>
    </row>
    <row r="220" spans="1:12">
      <c r="A220" s="53" t="s">
        <v>44</v>
      </c>
      <c r="B220" s="17">
        <v>80.55</v>
      </c>
      <c r="C220" s="17">
        <v>43</v>
      </c>
      <c r="D220" s="81">
        <f t="shared" si="45"/>
        <v>37.549999999999997</v>
      </c>
      <c r="E220" s="4"/>
      <c r="F220" s="14">
        <v>8.24</v>
      </c>
      <c r="G220" s="14">
        <v>6.62</v>
      </c>
      <c r="H220" s="61">
        <f t="shared" si="46"/>
        <v>1.62</v>
      </c>
      <c r="I220" s="16"/>
      <c r="J220" s="17">
        <v>27</v>
      </c>
      <c r="K220" s="17">
        <v>20</v>
      </c>
      <c r="L220" s="80">
        <f t="shared" si="47"/>
        <v>7</v>
      </c>
    </row>
    <row r="221" spans="1:12">
      <c r="A221" s="53" t="s">
        <v>82</v>
      </c>
      <c r="B221" s="17">
        <v>57.67</v>
      </c>
      <c r="C221" s="17">
        <v>44</v>
      </c>
      <c r="D221" s="81">
        <f t="shared" si="45"/>
        <v>13.670000000000002</v>
      </c>
      <c r="E221" s="4"/>
      <c r="F221" s="14">
        <v>10.42</v>
      </c>
      <c r="G221" s="14">
        <v>9.08</v>
      </c>
      <c r="H221" s="61">
        <f t="shared" si="46"/>
        <v>1.3399999999999999</v>
      </c>
      <c r="I221" s="16"/>
      <c r="J221" s="17">
        <v>23</v>
      </c>
      <c r="K221" s="17">
        <v>21</v>
      </c>
      <c r="L221" s="80">
        <f t="shared" si="47"/>
        <v>2</v>
      </c>
    </row>
    <row r="222" spans="1:12">
      <c r="A222" s="53" t="s">
        <v>53</v>
      </c>
      <c r="B222" s="17">
        <v>45.11</v>
      </c>
      <c r="C222" s="17">
        <v>38</v>
      </c>
      <c r="D222" s="81">
        <f t="shared" si="45"/>
        <v>7.1099999999999994</v>
      </c>
      <c r="E222" s="4"/>
      <c r="F222" s="14">
        <v>3.16</v>
      </c>
      <c r="G222" s="14">
        <v>6.83</v>
      </c>
      <c r="H222" s="61">
        <f t="shared" si="46"/>
        <v>-3.67</v>
      </c>
      <c r="I222" s="16"/>
      <c r="J222" s="17">
        <v>12</v>
      </c>
      <c r="K222" s="17">
        <v>16</v>
      </c>
      <c r="L222" s="80">
        <f t="shared" si="47"/>
        <v>-4</v>
      </c>
    </row>
    <row r="223" spans="1:12">
      <c r="A223" s="53" t="s">
        <v>46</v>
      </c>
      <c r="B223" s="17">
        <v>37.770000000000003</v>
      </c>
      <c r="C223" s="17">
        <v>32</v>
      </c>
      <c r="D223" s="54">
        <f t="shared" si="45"/>
        <v>5.7700000000000031</v>
      </c>
      <c r="E223" s="4"/>
      <c r="F223" s="14">
        <v>5.22</v>
      </c>
      <c r="G223" s="14">
        <v>8.7899999999999991</v>
      </c>
      <c r="H223" s="61">
        <f t="shared" si="46"/>
        <v>-3.5699999999999994</v>
      </c>
      <c r="I223" s="16"/>
      <c r="J223" s="17">
        <v>16</v>
      </c>
      <c r="K223" s="17">
        <v>15</v>
      </c>
      <c r="L223" s="56">
        <f t="shared" si="47"/>
        <v>1</v>
      </c>
    </row>
    <row r="224" spans="1:12">
      <c r="A224" s="53" t="s">
        <v>45</v>
      </c>
      <c r="B224" s="17">
        <v>35.01</v>
      </c>
      <c r="C224" s="17">
        <v>26</v>
      </c>
      <c r="D224" s="81">
        <f t="shared" si="45"/>
        <v>9.009999999999998</v>
      </c>
      <c r="E224" s="4"/>
      <c r="F224" s="14">
        <v>3.72</v>
      </c>
      <c r="G224" s="14">
        <v>3.55</v>
      </c>
      <c r="H224" s="61">
        <f t="shared" si="46"/>
        <v>0.17000000000000037</v>
      </c>
      <c r="I224" s="16"/>
      <c r="J224" s="17">
        <v>12</v>
      </c>
      <c r="K224" s="17">
        <v>14</v>
      </c>
      <c r="L224" s="80">
        <f t="shared" si="47"/>
        <v>-2</v>
      </c>
    </row>
    <row r="225" spans="1:12">
      <c r="A225" s="53" t="s">
        <v>54</v>
      </c>
      <c r="B225" s="17">
        <v>28.8</v>
      </c>
      <c r="C225" s="17">
        <v>0</v>
      </c>
      <c r="D225" s="54">
        <f t="shared" si="45"/>
        <v>28.8</v>
      </c>
      <c r="E225" s="4"/>
      <c r="F225" s="14">
        <v>0.71</v>
      </c>
      <c r="G225" s="14">
        <v>0</v>
      </c>
      <c r="H225" s="61">
        <f t="shared" si="46"/>
        <v>0.71</v>
      </c>
      <c r="I225" s="16"/>
      <c r="J225" s="17">
        <v>4</v>
      </c>
      <c r="K225" s="17">
        <v>0</v>
      </c>
      <c r="L225" s="56">
        <f t="shared" si="47"/>
        <v>4</v>
      </c>
    </row>
    <row r="226" spans="1:12">
      <c r="A226" s="53" t="s">
        <v>48</v>
      </c>
      <c r="B226" s="17">
        <v>22.27</v>
      </c>
      <c r="C226" s="17">
        <v>28</v>
      </c>
      <c r="D226" s="81">
        <f t="shared" si="45"/>
        <v>-5.73</v>
      </c>
      <c r="E226" s="4"/>
      <c r="F226" s="14">
        <v>3.68</v>
      </c>
      <c r="G226" s="14">
        <v>2.0499999999999998</v>
      </c>
      <c r="H226" s="61">
        <f t="shared" si="46"/>
        <v>1.6300000000000003</v>
      </c>
      <c r="I226" s="16"/>
      <c r="J226" s="17">
        <v>9</v>
      </c>
      <c r="K226" s="17">
        <v>10</v>
      </c>
      <c r="L226" s="80">
        <f t="shared" si="47"/>
        <v>-1</v>
      </c>
    </row>
    <row r="227" spans="1:12">
      <c r="A227" s="53" t="s">
        <v>50</v>
      </c>
      <c r="B227" s="17">
        <v>21.6</v>
      </c>
      <c r="C227" s="17">
        <v>19</v>
      </c>
      <c r="D227" s="54">
        <f t="shared" si="45"/>
        <v>2.6000000000000014</v>
      </c>
      <c r="E227" s="4"/>
      <c r="F227" s="14">
        <v>0.92</v>
      </c>
      <c r="G227" s="14">
        <v>1.94</v>
      </c>
      <c r="H227" s="61">
        <f t="shared" si="46"/>
        <v>-1.02</v>
      </c>
      <c r="I227" s="16"/>
      <c r="J227" s="17">
        <v>6</v>
      </c>
      <c r="K227" s="17">
        <v>6</v>
      </c>
      <c r="L227" s="56">
        <f t="shared" si="47"/>
        <v>0</v>
      </c>
    </row>
    <row r="228" spans="1:12">
      <c r="A228" s="53" t="s">
        <v>47</v>
      </c>
      <c r="B228" s="17">
        <v>15.06</v>
      </c>
      <c r="C228" s="17">
        <v>11</v>
      </c>
      <c r="D228" s="81">
        <f t="shared" si="45"/>
        <v>4.0600000000000005</v>
      </c>
      <c r="E228" s="4"/>
      <c r="F228" s="14">
        <v>1.1100000000000001</v>
      </c>
      <c r="G228" s="14">
        <v>1.58</v>
      </c>
      <c r="H228" s="61">
        <f t="shared" si="46"/>
        <v>-0.47</v>
      </c>
      <c r="I228" s="16"/>
      <c r="J228" s="17">
        <v>5</v>
      </c>
      <c r="K228" s="17">
        <v>5</v>
      </c>
      <c r="L228" s="80">
        <f t="shared" si="47"/>
        <v>0</v>
      </c>
    </row>
    <row r="229" spans="1:12">
      <c r="A229" s="53" t="s">
        <v>56</v>
      </c>
      <c r="B229" s="17">
        <v>9.31</v>
      </c>
      <c r="C229" s="17">
        <v>4</v>
      </c>
      <c r="D229" s="81">
        <f t="shared" si="45"/>
        <v>5.3100000000000005</v>
      </c>
      <c r="E229" s="4"/>
      <c r="F229" s="14">
        <v>0.3</v>
      </c>
      <c r="G229" s="14">
        <v>0.18</v>
      </c>
      <c r="H229" s="61">
        <f t="shared" si="46"/>
        <v>0.12</v>
      </c>
      <c r="I229" s="16"/>
      <c r="J229" s="17">
        <v>2</v>
      </c>
      <c r="K229" s="17">
        <v>2</v>
      </c>
      <c r="L229" s="80">
        <f t="shared" si="47"/>
        <v>0</v>
      </c>
    </row>
    <row r="230" spans="1:12">
      <c r="A230" s="53" t="s">
        <v>64</v>
      </c>
      <c r="B230" s="17">
        <v>8.93</v>
      </c>
      <c r="C230" s="17">
        <v>2</v>
      </c>
      <c r="D230" s="81">
        <f t="shared" ref="D230:D231" si="48">B230-C230</f>
        <v>6.93</v>
      </c>
      <c r="E230" s="4"/>
      <c r="F230" s="14">
        <v>0.14000000000000001</v>
      </c>
      <c r="G230" s="14">
        <v>0.35</v>
      </c>
      <c r="H230" s="61">
        <f t="shared" ref="H230:H231" si="49">F230-G230</f>
        <v>-0.20999999999999996</v>
      </c>
      <c r="I230" s="16"/>
      <c r="J230" s="17">
        <v>2</v>
      </c>
      <c r="K230" s="17">
        <v>1</v>
      </c>
      <c r="L230" s="80">
        <f t="shared" ref="L230:L231" si="50">J230-K230</f>
        <v>1</v>
      </c>
    </row>
    <row r="231" spans="1:12">
      <c r="A231" s="53" t="s">
        <v>58</v>
      </c>
      <c r="B231" s="17">
        <v>8.64</v>
      </c>
      <c r="C231" s="17">
        <v>1</v>
      </c>
      <c r="D231" s="81">
        <f t="shared" si="48"/>
        <v>7.6400000000000006</v>
      </c>
      <c r="E231" s="4"/>
      <c r="F231" s="14">
        <v>0.49</v>
      </c>
      <c r="G231" s="14">
        <v>0</v>
      </c>
      <c r="H231" s="61">
        <f t="shared" si="49"/>
        <v>0.49</v>
      </c>
      <c r="I231" s="16"/>
      <c r="J231" s="17">
        <v>2</v>
      </c>
      <c r="K231" s="17">
        <v>0</v>
      </c>
      <c r="L231" s="80">
        <f t="shared" si="50"/>
        <v>2</v>
      </c>
    </row>
    <row r="232" spans="1:12">
      <c r="A232" s="53" t="s">
        <v>60</v>
      </c>
      <c r="B232" s="17">
        <v>8.16</v>
      </c>
      <c r="C232" s="17">
        <v>0</v>
      </c>
      <c r="D232" s="81">
        <f t="shared" ref="D232:D250" si="51">B232-C232</f>
        <v>8.16</v>
      </c>
      <c r="E232" s="4"/>
      <c r="F232" s="14">
        <v>0.98</v>
      </c>
      <c r="G232" s="14">
        <v>0</v>
      </c>
      <c r="H232" s="61">
        <f t="shared" ref="H232:H250" si="52">F232-G232</f>
        <v>0.98</v>
      </c>
      <c r="I232" s="16"/>
      <c r="J232" s="17">
        <v>2</v>
      </c>
      <c r="K232" s="17">
        <v>0</v>
      </c>
      <c r="L232" s="80">
        <f t="shared" ref="L232:L250" si="53">J232-K232</f>
        <v>2</v>
      </c>
    </row>
    <row r="233" spans="1:12">
      <c r="A233" s="53" t="s">
        <v>52</v>
      </c>
      <c r="B233" s="17">
        <v>7.62</v>
      </c>
      <c r="C233" s="17">
        <v>0</v>
      </c>
      <c r="D233" s="81">
        <f t="shared" si="51"/>
        <v>7.62</v>
      </c>
      <c r="E233" s="4"/>
      <c r="F233" s="14">
        <v>0.26</v>
      </c>
      <c r="G233" s="14">
        <v>0.03</v>
      </c>
      <c r="H233" s="61">
        <f t="shared" si="52"/>
        <v>0.23</v>
      </c>
      <c r="I233" s="16"/>
      <c r="J233" s="17">
        <v>3</v>
      </c>
      <c r="K233" s="17">
        <v>0</v>
      </c>
      <c r="L233" s="80">
        <f t="shared" si="53"/>
        <v>3</v>
      </c>
    </row>
    <row r="234" spans="1:12">
      <c r="A234" s="53" t="s">
        <v>51</v>
      </c>
      <c r="B234" s="17">
        <v>5.37</v>
      </c>
      <c r="C234" s="17">
        <v>1</v>
      </c>
      <c r="D234" s="81">
        <f t="shared" si="51"/>
        <v>4.37</v>
      </c>
      <c r="E234" s="4"/>
      <c r="F234" s="14">
        <v>0.23</v>
      </c>
      <c r="G234" s="14">
        <v>7.0000000000000007E-2</v>
      </c>
      <c r="H234" s="61">
        <f t="shared" si="52"/>
        <v>0.16</v>
      </c>
      <c r="I234" s="16"/>
      <c r="J234" s="17">
        <v>1</v>
      </c>
      <c r="K234" s="17">
        <v>0</v>
      </c>
      <c r="L234" s="80">
        <f t="shared" si="53"/>
        <v>1</v>
      </c>
    </row>
    <row r="235" spans="1:12">
      <c r="A235" s="53" t="s">
        <v>68</v>
      </c>
      <c r="B235" s="17">
        <v>5.09</v>
      </c>
      <c r="C235" s="17">
        <v>1</v>
      </c>
      <c r="D235" s="81">
        <f t="shared" si="51"/>
        <v>4.09</v>
      </c>
      <c r="E235" s="4"/>
      <c r="F235" s="14">
        <v>0.17</v>
      </c>
      <c r="G235" s="14">
        <v>0.08</v>
      </c>
      <c r="H235" s="61">
        <f t="shared" si="52"/>
        <v>9.0000000000000011E-2</v>
      </c>
      <c r="I235" s="16"/>
      <c r="J235" s="17">
        <v>1</v>
      </c>
      <c r="K235" s="17">
        <v>1</v>
      </c>
      <c r="L235" s="80">
        <f t="shared" si="53"/>
        <v>0</v>
      </c>
    </row>
    <row r="236" spans="1:12">
      <c r="A236" s="53" t="s">
        <v>61</v>
      </c>
      <c r="B236" s="17">
        <v>5</v>
      </c>
      <c r="C236" s="17">
        <v>0</v>
      </c>
      <c r="D236" s="81">
        <f t="shared" si="51"/>
        <v>5</v>
      </c>
      <c r="E236" s="4"/>
      <c r="F236" s="14">
        <v>0.2</v>
      </c>
      <c r="G236" s="14">
        <v>0</v>
      </c>
      <c r="H236" s="61">
        <f t="shared" si="52"/>
        <v>0.2</v>
      </c>
      <c r="I236" s="16"/>
      <c r="J236" s="17">
        <v>2</v>
      </c>
      <c r="K236" s="17">
        <v>0</v>
      </c>
      <c r="L236" s="80">
        <f t="shared" si="53"/>
        <v>2</v>
      </c>
    </row>
    <row r="237" spans="1:12">
      <c r="A237" s="53" t="s">
        <v>63</v>
      </c>
      <c r="B237" s="17">
        <v>4.4000000000000004</v>
      </c>
      <c r="C237" s="17">
        <v>2</v>
      </c>
      <c r="D237" s="81">
        <f t="shared" si="51"/>
        <v>2.4000000000000004</v>
      </c>
      <c r="E237" s="4"/>
      <c r="F237" s="14">
        <v>0.69</v>
      </c>
      <c r="G237" s="14">
        <v>0</v>
      </c>
      <c r="H237" s="61">
        <f t="shared" si="52"/>
        <v>0.69</v>
      </c>
      <c r="I237" s="16"/>
      <c r="J237" s="17">
        <v>3</v>
      </c>
      <c r="K237" s="17">
        <v>0</v>
      </c>
      <c r="L237" s="80">
        <f t="shared" si="53"/>
        <v>3</v>
      </c>
    </row>
    <row r="238" spans="1:12">
      <c r="A238" s="53" t="s">
        <v>74</v>
      </c>
      <c r="B238" s="17">
        <v>4.3099999999999996</v>
      </c>
      <c r="C238" s="17">
        <v>0</v>
      </c>
      <c r="D238" s="81">
        <f t="shared" si="51"/>
        <v>4.3099999999999996</v>
      </c>
      <c r="E238" s="4"/>
      <c r="F238" s="14">
        <v>0.24</v>
      </c>
      <c r="G238" s="14">
        <v>0</v>
      </c>
      <c r="H238" s="61">
        <f t="shared" si="52"/>
        <v>0.24</v>
      </c>
      <c r="I238" s="16"/>
      <c r="J238" s="17">
        <v>1</v>
      </c>
      <c r="K238" s="17">
        <v>0</v>
      </c>
      <c r="L238" s="80">
        <f t="shared" si="53"/>
        <v>1</v>
      </c>
    </row>
    <row r="239" spans="1:12">
      <c r="A239" s="53" t="s">
        <v>71</v>
      </c>
      <c r="B239" s="17">
        <v>3.87</v>
      </c>
      <c r="C239" s="17">
        <v>0</v>
      </c>
      <c r="D239" s="81">
        <f t="shared" si="51"/>
        <v>3.87</v>
      </c>
      <c r="E239" s="4"/>
      <c r="F239" s="14">
        <v>0.12</v>
      </c>
      <c r="G239" s="14">
        <v>0</v>
      </c>
      <c r="H239" s="61">
        <f t="shared" si="52"/>
        <v>0.12</v>
      </c>
      <c r="I239" s="16"/>
      <c r="J239" s="17">
        <v>1</v>
      </c>
      <c r="K239" s="17">
        <v>0</v>
      </c>
      <c r="L239" s="80">
        <f t="shared" si="53"/>
        <v>1</v>
      </c>
    </row>
    <row r="240" spans="1:12">
      <c r="A240" s="53" t="s">
        <v>67</v>
      </c>
      <c r="B240" s="17">
        <v>3.86</v>
      </c>
      <c r="C240" s="17">
        <v>0</v>
      </c>
      <c r="D240" s="81">
        <f t="shared" si="51"/>
        <v>3.86</v>
      </c>
      <c r="E240" s="4"/>
      <c r="F240" s="14">
        <v>0.04</v>
      </c>
      <c r="G240" s="14">
        <v>0</v>
      </c>
      <c r="H240" s="61">
        <f t="shared" si="52"/>
        <v>0.04</v>
      </c>
      <c r="I240" s="16"/>
      <c r="J240" s="17">
        <v>1</v>
      </c>
      <c r="K240" s="17">
        <v>0</v>
      </c>
      <c r="L240" s="80">
        <f t="shared" si="53"/>
        <v>1</v>
      </c>
    </row>
    <row r="241" spans="1:12">
      <c r="A241" s="53" t="s">
        <v>62</v>
      </c>
      <c r="B241" s="17">
        <v>3.62</v>
      </c>
      <c r="C241" s="17">
        <v>7</v>
      </c>
      <c r="D241" s="81">
        <f t="shared" si="51"/>
        <v>-3.38</v>
      </c>
      <c r="E241" s="4"/>
      <c r="F241" s="14">
        <v>0.03</v>
      </c>
      <c r="G241" s="14">
        <v>0.53</v>
      </c>
      <c r="H241" s="61">
        <f t="shared" si="52"/>
        <v>-0.5</v>
      </c>
      <c r="I241" s="16"/>
      <c r="J241" s="17">
        <v>1</v>
      </c>
      <c r="K241" s="17">
        <v>5</v>
      </c>
      <c r="L241" s="80">
        <f t="shared" si="53"/>
        <v>-4</v>
      </c>
    </row>
    <row r="242" spans="1:12">
      <c r="A242" s="53" t="s">
        <v>76</v>
      </c>
      <c r="B242" s="17">
        <v>3.54</v>
      </c>
      <c r="C242" s="17">
        <v>8</v>
      </c>
      <c r="D242" s="81">
        <f t="shared" si="51"/>
        <v>-4.46</v>
      </c>
      <c r="E242" s="4"/>
      <c r="F242" s="14">
        <v>7.0000000000000007E-2</v>
      </c>
      <c r="G242" s="14">
        <v>1.23</v>
      </c>
      <c r="H242" s="61">
        <f t="shared" si="52"/>
        <v>-1.1599999999999999</v>
      </c>
      <c r="I242" s="16"/>
      <c r="J242" s="17">
        <v>1</v>
      </c>
      <c r="K242" s="17">
        <v>4</v>
      </c>
      <c r="L242" s="80">
        <f t="shared" si="53"/>
        <v>-3</v>
      </c>
    </row>
    <row r="243" spans="1:12">
      <c r="A243" s="53" t="s">
        <v>70</v>
      </c>
      <c r="B243" s="17">
        <v>3.28</v>
      </c>
      <c r="C243" s="17">
        <v>1</v>
      </c>
      <c r="D243" s="81">
        <f t="shared" si="51"/>
        <v>2.2799999999999998</v>
      </c>
      <c r="E243" s="4"/>
      <c r="F243" s="14">
        <v>0.2</v>
      </c>
      <c r="G243" s="14">
        <v>0.86</v>
      </c>
      <c r="H243" s="61">
        <f t="shared" si="52"/>
        <v>-0.65999999999999992</v>
      </c>
      <c r="I243" s="16"/>
      <c r="J243" s="17">
        <v>2</v>
      </c>
      <c r="K243" s="17">
        <v>1</v>
      </c>
      <c r="L243" s="80">
        <f t="shared" si="53"/>
        <v>1</v>
      </c>
    </row>
    <row r="244" spans="1:12">
      <c r="A244" s="53" t="s">
        <v>55</v>
      </c>
      <c r="B244" s="17">
        <v>2.93</v>
      </c>
      <c r="C244" s="17">
        <v>1</v>
      </c>
      <c r="D244" s="81">
        <f t="shared" si="51"/>
        <v>1.9300000000000002</v>
      </c>
      <c r="E244" s="4"/>
      <c r="F244" s="14">
        <v>7.0000000000000007E-2</v>
      </c>
      <c r="G244" s="14">
        <v>0</v>
      </c>
      <c r="H244" s="61">
        <f t="shared" si="52"/>
        <v>7.0000000000000007E-2</v>
      </c>
      <c r="I244" s="16"/>
      <c r="J244" s="17">
        <v>1</v>
      </c>
      <c r="K244" s="17">
        <v>0</v>
      </c>
      <c r="L244" s="80">
        <f t="shared" si="53"/>
        <v>1</v>
      </c>
    </row>
    <row r="245" spans="1:12">
      <c r="A245" s="53" t="s">
        <v>87</v>
      </c>
      <c r="B245" s="17">
        <v>2.85</v>
      </c>
      <c r="C245" s="17">
        <v>2</v>
      </c>
      <c r="D245" s="81">
        <f t="shared" si="51"/>
        <v>0.85000000000000009</v>
      </c>
      <c r="E245" s="4"/>
      <c r="F245" s="14">
        <v>0.28999999999999998</v>
      </c>
      <c r="G245" s="14">
        <v>0.08</v>
      </c>
      <c r="H245" s="61">
        <f t="shared" si="52"/>
        <v>0.20999999999999996</v>
      </c>
      <c r="I245" s="16"/>
      <c r="J245" s="17">
        <v>1</v>
      </c>
      <c r="K245" s="17">
        <v>1</v>
      </c>
      <c r="L245" s="80">
        <f t="shared" si="53"/>
        <v>0</v>
      </c>
    </row>
    <row r="246" spans="1:12">
      <c r="A246" s="53" t="s">
        <v>57</v>
      </c>
      <c r="B246" s="17">
        <v>2.16</v>
      </c>
      <c r="C246" s="17">
        <v>0</v>
      </c>
      <c r="D246" s="81">
        <f t="shared" si="51"/>
        <v>2.16</v>
      </c>
      <c r="E246" s="4"/>
      <c r="F246" s="14">
        <v>0.03</v>
      </c>
      <c r="G246" s="14">
        <v>0</v>
      </c>
      <c r="H246" s="61">
        <f t="shared" si="52"/>
        <v>0.03</v>
      </c>
      <c r="I246" s="16"/>
      <c r="J246" s="17">
        <v>0</v>
      </c>
      <c r="K246" s="17">
        <v>0</v>
      </c>
      <c r="L246" s="80">
        <f t="shared" si="53"/>
        <v>0</v>
      </c>
    </row>
    <row r="247" spans="1:12">
      <c r="A247" s="53" t="s">
        <v>75</v>
      </c>
      <c r="B247" s="17">
        <v>1.95</v>
      </c>
      <c r="C247" s="17">
        <v>0</v>
      </c>
      <c r="D247" s="81">
        <f t="shared" si="51"/>
        <v>1.95</v>
      </c>
      <c r="E247" s="4"/>
      <c r="F247" s="14">
        <v>0.31</v>
      </c>
      <c r="G247" s="14">
        <v>0</v>
      </c>
      <c r="H247" s="61">
        <f t="shared" si="52"/>
        <v>0.31</v>
      </c>
      <c r="I247" s="16"/>
      <c r="J247" s="17">
        <v>1</v>
      </c>
      <c r="K247" s="17">
        <v>0</v>
      </c>
      <c r="L247" s="80">
        <f t="shared" si="53"/>
        <v>1</v>
      </c>
    </row>
    <row r="248" spans="1:12">
      <c r="A248" s="53" t="s">
        <v>72</v>
      </c>
      <c r="B248" s="17">
        <v>1.79</v>
      </c>
      <c r="C248" s="17">
        <v>1</v>
      </c>
      <c r="D248" s="81">
        <f t="shared" si="51"/>
        <v>0.79</v>
      </c>
      <c r="E248" s="4"/>
      <c r="F248" s="14">
        <v>0.1</v>
      </c>
      <c r="G248" s="14">
        <v>0</v>
      </c>
      <c r="H248" s="61">
        <f t="shared" si="52"/>
        <v>0.1</v>
      </c>
      <c r="I248" s="16"/>
      <c r="J248" s="17">
        <v>0</v>
      </c>
      <c r="K248" s="17">
        <v>0</v>
      </c>
      <c r="L248" s="80">
        <f t="shared" si="53"/>
        <v>0</v>
      </c>
    </row>
    <row r="249" spans="1:12">
      <c r="A249" s="53" t="s">
        <v>59</v>
      </c>
      <c r="B249" s="17">
        <v>1.76</v>
      </c>
      <c r="C249" s="17">
        <v>1</v>
      </c>
      <c r="D249" s="81">
        <f t="shared" si="51"/>
        <v>0.76</v>
      </c>
      <c r="E249" s="4"/>
      <c r="F249" s="14">
        <v>0.05</v>
      </c>
      <c r="G249" s="14">
        <v>0</v>
      </c>
      <c r="H249" s="61">
        <f t="shared" si="52"/>
        <v>0.05</v>
      </c>
      <c r="I249" s="16"/>
      <c r="J249" s="17">
        <v>0</v>
      </c>
      <c r="K249" s="17">
        <v>0</v>
      </c>
      <c r="L249" s="80">
        <f t="shared" si="53"/>
        <v>0</v>
      </c>
    </row>
    <row r="250" spans="1:12">
      <c r="A250" s="53" t="s">
        <v>66</v>
      </c>
      <c r="B250" s="17">
        <v>1.1599999999999999</v>
      </c>
      <c r="C250" s="17">
        <v>0</v>
      </c>
      <c r="D250" s="81">
        <f t="shared" si="51"/>
        <v>1.1599999999999999</v>
      </c>
      <c r="E250" s="4"/>
      <c r="F250" s="14">
        <v>0.04</v>
      </c>
      <c r="G250" s="14">
        <v>0</v>
      </c>
      <c r="H250" s="61">
        <f t="shared" si="52"/>
        <v>0.04</v>
      </c>
      <c r="I250" s="16"/>
      <c r="J250" s="17">
        <v>0</v>
      </c>
      <c r="K250" s="17">
        <v>0</v>
      </c>
      <c r="L250" s="80">
        <f t="shared" si="53"/>
        <v>0</v>
      </c>
    </row>
    <row r="251" spans="1:12">
      <c r="A251" s="4" t="s">
        <v>14</v>
      </c>
      <c r="B251" s="4"/>
      <c r="C251" s="4"/>
      <c r="D251" s="4"/>
      <c r="E251" s="72"/>
      <c r="F251" s="74"/>
      <c r="G251" s="74"/>
      <c r="H251" s="76"/>
      <c r="I251" s="76"/>
      <c r="J251" s="77"/>
      <c r="K251" s="77"/>
      <c r="L251" s="71"/>
    </row>
    <row r="252" spans="1:12" ht="15.75" thickBot="1">
      <c r="A252" s="20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 spans="1:12" ht="16.5" thickBot="1">
      <c r="A253" s="62" t="s">
        <v>26</v>
      </c>
      <c r="B253" s="41"/>
      <c r="C253" s="41"/>
      <c r="D253" s="63"/>
      <c r="E253" s="43"/>
      <c r="F253" s="64"/>
      <c r="G253" s="64"/>
      <c r="H253" s="65"/>
      <c r="I253" s="65"/>
      <c r="J253" s="41"/>
      <c r="K253" s="41"/>
      <c r="L253" s="66"/>
    </row>
    <row r="254" spans="1:12" ht="15.75" thickBot="1">
      <c r="A254" s="46" t="s">
        <v>4</v>
      </c>
      <c r="B254" s="47" t="s">
        <v>5</v>
      </c>
      <c r="C254" s="47" t="s">
        <v>32</v>
      </c>
      <c r="D254" s="79" t="s">
        <v>7</v>
      </c>
      <c r="E254" s="4" t="s">
        <v>8</v>
      </c>
      <c r="F254" s="14" t="s">
        <v>9</v>
      </c>
      <c r="G254" s="14" t="s">
        <v>33</v>
      </c>
      <c r="H254" s="55" t="s">
        <v>10</v>
      </c>
      <c r="I254" s="16" t="s">
        <v>11</v>
      </c>
      <c r="J254" s="17" t="s">
        <v>12</v>
      </c>
      <c r="K254" s="17" t="s">
        <v>34</v>
      </c>
      <c r="L254" s="18" t="s">
        <v>13</v>
      </c>
    </row>
    <row r="255" spans="1:12">
      <c r="A255" s="46" t="s">
        <v>41</v>
      </c>
      <c r="B255" s="47">
        <v>124.3</v>
      </c>
      <c r="C255" s="47">
        <v>67</v>
      </c>
      <c r="D255" s="79">
        <f t="shared" ref="D255:D272" si="54">B255-C255</f>
        <v>57.3</v>
      </c>
      <c r="E255" s="4"/>
      <c r="F255" s="14">
        <v>10.27</v>
      </c>
      <c r="G255" s="14">
        <v>7.7</v>
      </c>
      <c r="H255" s="55">
        <f t="shared" ref="H255:H272" si="55">F255-G255</f>
        <v>2.5699999999999994</v>
      </c>
      <c r="I255" s="16"/>
      <c r="J255" s="17">
        <v>45</v>
      </c>
      <c r="K255" s="17">
        <v>33</v>
      </c>
      <c r="L255" s="18">
        <f t="shared" ref="L255:L272" si="56">J255-K255</f>
        <v>12</v>
      </c>
    </row>
    <row r="256" spans="1:12">
      <c r="A256" s="53" t="s">
        <v>39</v>
      </c>
      <c r="B256" s="17">
        <v>108.99</v>
      </c>
      <c r="C256" s="17">
        <v>77</v>
      </c>
      <c r="D256" s="81">
        <f t="shared" si="54"/>
        <v>31.989999999999995</v>
      </c>
      <c r="E256" s="4"/>
      <c r="F256" s="14">
        <v>12.03</v>
      </c>
      <c r="G256" s="14">
        <v>13.27</v>
      </c>
      <c r="H256" s="55">
        <f t="shared" si="55"/>
        <v>-1.2400000000000002</v>
      </c>
      <c r="I256" s="16"/>
      <c r="J256" s="17">
        <v>34</v>
      </c>
      <c r="K256" s="17">
        <v>36</v>
      </c>
      <c r="L256" s="18">
        <f t="shared" si="56"/>
        <v>-2</v>
      </c>
    </row>
    <row r="257" spans="1:12">
      <c r="A257" s="53" t="s">
        <v>38</v>
      </c>
      <c r="B257" s="17">
        <v>96.93</v>
      </c>
      <c r="C257" s="17">
        <v>69</v>
      </c>
      <c r="D257" s="81">
        <f t="shared" si="54"/>
        <v>27.930000000000007</v>
      </c>
      <c r="E257" s="4"/>
      <c r="F257" s="14">
        <v>13.66</v>
      </c>
      <c r="G257" s="14">
        <v>11.93</v>
      </c>
      <c r="H257" s="55">
        <f t="shared" si="55"/>
        <v>1.7300000000000004</v>
      </c>
      <c r="I257" s="16"/>
      <c r="J257" s="17">
        <v>46</v>
      </c>
      <c r="K257" s="17">
        <v>39</v>
      </c>
      <c r="L257" s="18">
        <f t="shared" si="56"/>
        <v>7</v>
      </c>
    </row>
    <row r="258" spans="1:12">
      <c r="A258" s="53" t="s">
        <v>42</v>
      </c>
      <c r="B258" s="17">
        <v>77.98</v>
      </c>
      <c r="C258" s="17">
        <v>64</v>
      </c>
      <c r="D258" s="81">
        <f t="shared" si="54"/>
        <v>13.980000000000004</v>
      </c>
      <c r="E258" s="4"/>
      <c r="F258" s="14">
        <v>7.37</v>
      </c>
      <c r="G258" s="14">
        <v>12.07</v>
      </c>
      <c r="H258" s="55">
        <f t="shared" si="55"/>
        <v>-4.7</v>
      </c>
      <c r="I258" s="16"/>
      <c r="J258" s="17">
        <v>23</v>
      </c>
      <c r="K258" s="17">
        <v>36</v>
      </c>
      <c r="L258" s="18">
        <f t="shared" si="56"/>
        <v>-13</v>
      </c>
    </row>
    <row r="259" spans="1:12">
      <c r="A259" s="53" t="s">
        <v>94</v>
      </c>
      <c r="B259" s="17">
        <v>77.400000000000006</v>
      </c>
      <c r="C259" s="17">
        <v>56</v>
      </c>
      <c r="D259" s="81">
        <f t="shared" si="54"/>
        <v>21.400000000000006</v>
      </c>
      <c r="E259" s="4"/>
      <c r="F259" s="14">
        <v>4.58</v>
      </c>
      <c r="G259" s="14">
        <v>7.18</v>
      </c>
      <c r="H259" s="55">
        <f t="shared" si="55"/>
        <v>-2.5999999999999996</v>
      </c>
      <c r="I259" s="16"/>
      <c r="J259" s="17">
        <v>18</v>
      </c>
      <c r="K259" s="17">
        <v>28</v>
      </c>
      <c r="L259" s="18">
        <f t="shared" si="56"/>
        <v>-10</v>
      </c>
    </row>
    <row r="260" spans="1:12">
      <c r="A260" s="53" t="s">
        <v>43</v>
      </c>
      <c r="B260" s="17">
        <v>72.849999999999994</v>
      </c>
      <c r="C260" s="17">
        <v>59</v>
      </c>
      <c r="D260" s="81">
        <f t="shared" si="54"/>
        <v>13.849999999999994</v>
      </c>
      <c r="E260" s="4"/>
      <c r="F260" s="14">
        <v>7.4</v>
      </c>
      <c r="G260" s="14">
        <v>5.96</v>
      </c>
      <c r="H260" s="55">
        <f t="shared" si="55"/>
        <v>1.4400000000000004</v>
      </c>
      <c r="I260" s="16"/>
      <c r="J260" s="17">
        <v>32</v>
      </c>
      <c r="K260" s="17">
        <v>35</v>
      </c>
      <c r="L260" s="18">
        <f t="shared" si="56"/>
        <v>-3</v>
      </c>
    </row>
    <row r="261" spans="1:12">
      <c r="A261" s="53" t="s">
        <v>87</v>
      </c>
      <c r="B261" s="17">
        <v>70.77</v>
      </c>
      <c r="C261" s="17">
        <v>30</v>
      </c>
      <c r="D261" s="81">
        <f t="shared" si="54"/>
        <v>40.769999999999996</v>
      </c>
      <c r="E261" s="4"/>
      <c r="F261" s="14">
        <v>9.0399999999999991</v>
      </c>
      <c r="G261" s="14">
        <v>6.82</v>
      </c>
      <c r="H261" s="55">
        <f t="shared" si="55"/>
        <v>2.2199999999999989</v>
      </c>
      <c r="I261" s="16"/>
      <c r="J261" s="17">
        <v>28</v>
      </c>
      <c r="K261" s="17">
        <v>16</v>
      </c>
      <c r="L261" s="18">
        <f t="shared" si="56"/>
        <v>12</v>
      </c>
    </row>
    <row r="262" spans="1:12">
      <c r="A262" s="53" t="s">
        <v>44</v>
      </c>
      <c r="B262" s="17">
        <v>70.599999999999994</v>
      </c>
      <c r="C262" s="17">
        <v>60</v>
      </c>
      <c r="D262" s="54">
        <f t="shared" si="54"/>
        <v>10.599999999999994</v>
      </c>
      <c r="E262" s="4"/>
      <c r="F262" s="14">
        <v>7.82</v>
      </c>
      <c r="G262" s="14">
        <v>7.29</v>
      </c>
      <c r="H262" s="55">
        <f t="shared" si="55"/>
        <v>0.53000000000000025</v>
      </c>
      <c r="I262" s="16"/>
      <c r="J262" s="17">
        <v>22</v>
      </c>
      <c r="K262" s="17">
        <v>31</v>
      </c>
      <c r="L262" s="71">
        <f t="shared" si="56"/>
        <v>-9</v>
      </c>
    </row>
    <row r="263" spans="1:12">
      <c r="A263" s="53" t="s">
        <v>45</v>
      </c>
      <c r="B263" s="17">
        <v>49.05</v>
      </c>
      <c r="C263" s="17">
        <v>26</v>
      </c>
      <c r="D263" s="54">
        <f t="shared" si="54"/>
        <v>23.049999999999997</v>
      </c>
      <c r="E263" s="4"/>
      <c r="F263" s="14">
        <v>6.94</v>
      </c>
      <c r="G263" s="14">
        <v>6.2</v>
      </c>
      <c r="H263" s="55">
        <f t="shared" si="55"/>
        <v>0.74000000000000021</v>
      </c>
      <c r="I263" s="16"/>
      <c r="J263" s="17">
        <v>19</v>
      </c>
      <c r="K263" s="17">
        <v>18</v>
      </c>
      <c r="L263" s="71">
        <f t="shared" si="56"/>
        <v>1</v>
      </c>
    </row>
    <row r="264" spans="1:12">
      <c r="A264" s="53" t="s">
        <v>46</v>
      </c>
      <c r="B264" s="17">
        <v>40.17</v>
      </c>
      <c r="C264" s="17">
        <v>21</v>
      </c>
      <c r="D264" s="54">
        <f t="shared" si="54"/>
        <v>19.170000000000002</v>
      </c>
      <c r="E264" s="4"/>
      <c r="F264" s="14">
        <v>3.68</v>
      </c>
      <c r="G264" s="14">
        <v>3.43</v>
      </c>
      <c r="H264" s="55">
        <f t="shared" si="55"/>
        <v>0.25</v>
      </c>
      <c r="I264" s="16"/>
      <c r="J264" s="17">
        <v>17</v>
      </c>
      <c r="K264" s="17">
        <v>14</v>
      </c>
      <c r="L264" s="71">
        <f t="shared" si="56"/>
        <v>3</v>
      </c>
    </row>
    <row r="265" spans="1:12">
      <c r="A265" s="53" t="s">
        <v>48</v>
      </c>
      <c r="B265" s="17">
        <v>32.69</v>
      </c>
      <c r="C265" s="17">
        <v>25</v>
      </c>
      <c r="D265" s="54">
        <f t="shared" si="54"/>
        <v>7.6899999999999977</v>
      </c>
      <c r="E265" s="4"/>
      <c r="F265" s="14">
        <v>3.17</v>
      </c>
      <c r="G265" s="14">
        <v>3.02</v>
      </c>
      <c r="H265" s="55">
        <f t="shared" si="55"/>
        <v>0.14999999999999991</v>
      </c>
      <c r="I265" s="16"/>
      <c r="J265" s="17">
        <v>12</v>
      </c>
      <c r="K265" s="17">
        <v>15</v>
      </c>
      <c r="L265" s="71">
        <f t="shared" si="56"/>
        <v>-3</v>
      </c>
    </row>
    <row r="266" spans="1:12">
      <c r="A266" s="53" t="s">
        <v>54</v>
      </c>
      <c r="B266" s="17">
        <v>27.13</v>
      </c>
      <c r="C266" s="17">
        <v>0</v>
      </c>
      <c r="D266" s="54">
        <f t="shared" si="54"/>
        <v>27.13</v>
      </c>
      <c r="E266" s="4"/>
      <c r="F266" s="14">
        <v>0.36</v>
      </c>
      <c r="G266" s="14">
        <v>0</v>
      </c>
      <c r="H266" s="55">
        <f t="shared" si="55"/>
        <v>0.36</v>
      </c>
      <c r="I266" s="16"/>
      <c r="J266" s="17">
        <v>3</v>
      </c>
      <c r="K266" s="17">
        <v>0</v>
      </c>
      <c r="L266" s="71">
        <f t="shared" si="56"/>
        <v>3</v>
      </c>
    </row>
    <row r="267" spans="1:12">
      <c r="A267" s="53" t="s">
        <v>53</v>
      </c>
      <c r="B267" s="17">
        <v>23.61</v>
      </c>
      <c r="C267" s="17">
        <v>21</v>
      </c>
      <c r="D267" s="81">
        <f t="shared" si="54"/>
        <v>2.6099999999999994</v>
      </c>
      <c r="E267" s="4"/>
      <c r="F267" s="14">
        <v>1.2</v>
      </c>
      <c r="G267" s="14">
        <v>2.35</v>
      </c>
      <c r="H267" s="55">
        <f t="shared" si="55"/>
        <v>-1.1500000000000001</v>
      </c>
      <c r="I267" s="16"/>
      <c r="J267" s="17">
        <v>6</v>
      </c>
      <c r="K267" s="17">
        <v>7</v>
      </c>
      <c r="L267" s="18">
        <f t="shared" si="56"/>
        <v>-1</v>
      </c>
    </row>
    <row r="268" spans="1:12">
      <c r="A268" s="53" t="s">
        <v>50</v>
      </c>
      <c r="B268" s="17">
        <v>20.75</v>
      </c>
      <c r="C268" s="17">
        <v>20</v>
      </c>
      <c r="D268" s="54">
        <f t="shared" si="54"/>
        <v>0.75</v>
      </c>
      <c r="E268" s="4"/>
      <c r="F268" s="14">
        <v>1.46</v>
      </c>
      <c r="G268" s="14">
        <v>2.95</v>
      </c>
      <c r="H268" s="55">
        <f t="shared" si="55"/>
        <v>-1.4900000000000002</v>
      </c>
      <c r="I268" s="16"/>
      <c r="J268" s="17">
        <v>7</v>
      </c>
      <c r="K268" s="17">
        <v>10</v>
      </c>
      <c r="L268" s="71">
        <f t="shared" si="56"/>
        <v>-3</v>
      </c>
    </row>
    <row r="269" spans="1:12">
      <c r="A269" s="53" t="s">
        <v>58</v>
      </c>
      <c r="B269" s="17">
        <v>16.55</v>
      </c>
      <c r="C269" s="17">
        <v>3</v>
      </c>
      <c r="D269" s="81">
        <f t="shared" si="54"/>
        <v>13.55</v>
      </c>
      <c r="E269" s="4"/>
      <c r="F269" s="14">
        <v>0.64</v>
      </c>
      <c r="G269" s="14">
        <v>0</v>
      </c>
      <c r="H269" s="55">
        <f t="shared" si="55"/>
        <v>0.64</v>
      </c>
      <c r="I269" s="16"/>
      <c r="J269" s="17">
        <v>4</v>
      </c>
      <c r="K269" s="17">
        <v>0</v>
      </c>
      <c r="L269" s="18">
        <f t="shared" si="56"/>
        <v>4</v>
      </c>
    </row>
    <row r="270" spans="1:12">
      <c r="A270" s="53" t="s">
        <v>60</v>
      </c>
      <c r="B270" s="17">
        <v>14.93</v>
      </c>
      <c r="C270" s="17">
        <v>1</v>
      </c>
      <c r="D270" s="81">
        <f t="shared" si="54"/>
        <v>13.93</v>
      </c>
      <c r="E270" s="4"/>
      <c r="F270" s="14">
        <v>1.37</v>
      </c>
      <c r="G270" s="14">
        <v>0</v>
      </c>
      <c r="H270" s="55">
        <f t="shared" si="55"/>
        <v>1.37</v>
      </c>
      <c r="I270" s="16"/>
      <c r="J270" s="17">
        <v>5</v>
      </c>
      <c r="K270" s="17">
        <v>0</v>
      </c>
      <c r="L270" s="18">
        <f t="shared" si="56"/>
        <v>5</v>
      </c>
    </row>
    <row r="271" spans="1:12">
      <c r="A271" s="53" t="s">
        <v>56</v>
      </c>
      <c r="B271" s="17">
        <v>13.43</v>
      </c>
      <c r="C271" s="17">
        <v>2</v>
      </c>
      <c r="D271" s="81">
        <f t="shared" si="54"/>
        <v>11.43</v>
      </c>
      <c r="E271" s="4"/>
      <c r="F271" s="14">
        <v>0.57999999999999996</v>
      </c>
      <c r="G271" s="14">
        <v>0.97</v>
      </c>
      <c r="H271" s="55">
        <f t="shared" si="55"/>
        <v>-0.39</v>
      </c>
      <c r="I271" s="16"/>
      <c r="J271" s="17">
        <v>3</v>
      </c>
      <c r="K271" s="17">
        <v>2</v>
      </c>
      <c r="L271" s="18">
        <f t="shared" si="56"/>
        <v>1</v>
      </c>
    </row>
    <row r="272" spans="1:12">
      <c r="A272" s="53" t="s">
        <v>99</v>
      </c>
      <c r="B272" s="17">
        <v>13.25</v>
      </c>
      <c r="C272" s="17">
        <v>4</v>
      </c>
      <c r="D272" s="81">
        <f t="shared" si="54"/>
        <v>9.25</v>
      </c>
      <c r="E272" s="4"/>
      <c r="F272" s="14">
        <v>0.91</v>
      </c>
      <c r="G272" s="14">
        <v>1.54</v>
      </c>
      <c r="H272" s="55">
        <f t="shared" si="55"/>
        <v>-0.63</v>
      </c>
      <c r="I272" s="16"/>
      <c r="J272" s="17">
        <v>4</v>
      </c>
      <c r="K272" s="17">
        <v>3</v>
      </c>
      <c r="L272" s="18">
        <f t="shared" si="56"/>
        <v>1</v>
      </c>
    </row>
    <row r="273" spans="1:12">
      <c r="A273" s="53" t="s">
        <v>47</v>
      </c>
      <c r="B273" s="17">
        <v>13.04</v>
      </c>
      <c r="C273" s="17">
        <v>6</v>
      </c>
      <c r="D273" s="81">
        <f t="shared" ref="D273:D274" si="57">B273-C273</f>
        <v>7.0399999999999991</v>
      </c>
      <c r="E273" s="4"/>
      <c r="F273" s="14">
        <v>1.31</v>
      </c>
      <c r="G273" s="14">
        <v>0.6</v>
      </c>
      <c r="H273" s="55">
        <f t="shared" ref="H273:H274" si="58">F273-G273</f>
        <v>0.71000000000000008</v>
      </c>
      <c r="I273" s="16"/>
      <c r="J273" s="17">
        <v>4</v>
      </c>
      <c r="K273" s="17">
        <v>3</v>
      </c>
      <c r="L273" s="18">
        <f t="shared" ref="L273:L274" si="59">J273-K273</f>
        <v>1</v>
      </c>
    </row>
    <row r="274" spans="1:12">
      <c r="A274" s="53" t="s">
        <v>82</v>
      </c>
      <c r="B274" s="17">
        <v>10.18</v>
      </c>
      <c r="C274" s="17">
        <v>6</v>
      </c>
      <c r="D274" s="81">
        <f t="shared" si="57"/>
        <v>4.18</v>
      </c>
      <c r="E274" s="4"/>
      <c r="F274" s="14">
        <v>0.7</v>
      </c>
      <c r="G274" s="14">
        <v>0.2</v>
      </c>
      <c r="H274" s="55">
        <f t="shared" si="58"/>
        <v>0.49999999999999994</v>
      </c>
      <c r="I274" s="16"/>
      <c r="J274" s="17">
        <v>4</v>
      </c>
      <c r="K274" s="17">
        <v>1</v>
      </c>
      <c r="L274" s="18">
        <f t="shared" si="59"/>
        <v>3</v>
      </c>
    </row>
    <row r="275" spans="1:12">
      <c r="A275" s="53" t="s">
        <v>74</v>
      </c>
      <c r="B275" s="17">
        <v>9.44</v>
      </c>
      <c r="C275" s="17">
        <v>3</v>
      </c>
      <c r="D275" s="81">
        <f t="shared" ref="D275:D292" si="60">B275-C275</f>
        <v>6.4399999999999995</v>
      </c>
      <c r="E275" s="4"/>
      <c r="F275" s="14">
        <v>0.98</v>
      </c>
      <c r="G275" s="14">
        <v>0.33</v>
      </c>
      <c r="H275" s="55">
        <f t="shared" ref="H275:H292" si="61">F275-G275</f>
        <v>0.64999999999999991</v>
      </c>
      <c r="I275" s="16"/>
      <c r="J275" s="17">
        <v>2</v>
      </c>
      <c r="K275" s="17">
        <v>1</v>
      </c>
      <c r="L275" s="18">
        <f t="shared" ref="L275:L292" si="62">J275-K275</f>
        <v>1</v>
      </c>
    </row>
    <row r="276" spans="1:12">
      <c r="A276" s="53" t="s">
        <v>64</v>
      </c>
      <c r="B276" s="17">
        <v>8.0299999999999994</v>
      </c>
      <c r="C276" s="17">
        <v>8</v>
      </c>
      <c r="D276" s="81">
        <f t="shared" si="60"/>
        <v>2.9999999999999361E-2</v>
      </c>
      <c r="E276" s="4"/>
      <c r="F276" s="14">
        <v>0.32</v>
      </c>
      <c r="G276" s="14">
        <v>0.12</v>
      </c>
      <c r="H276" s="55">
        <f t="shared" si="61"/>
        <v>0.2</v>
      </c>
      <c r="I276" s="16"/>
      <c r="J276" s="17">
        <v>2</v>
      </c>
      <c r="K276" s="17">
        <v>1</v>
      </c>
      <c r="L276" s="18">
        <f t="shared" si="62"/>
        <v>1</v>
      </c>
    </row>
    <row r="277" spans="1:12">
      <c r="A277" s="53" t="s">
        <v>71</v>
      </c>
      <c r="B277" s="17">
        <v>7.05</v>
      </c>
      <c r="C277" s="17">
        <v>0</v>
      </c>
      <c r="D277" s="81">
        <f t="shared" si="60"/>
        <v>7.05</v>
      </c>
      <c r="E277" s="4"/>
      <c r="F277" s="14">
        <v>0.17</v>
      </c>
      <c r="G277" s="14">
        <v>0</v>
      </c>
      <c r="H277" s="55">
        <f t="shared" si="61"/>
        <v>0.17</v>
      </c>
      <c r="I277" s="16"/>
      <c r="J277" s="17">
        <v>1</v>
      </c>
      <c r="K277" s="17">
        <v>0</v>
      </c>
      <c r="L277" s="18">
        <f t="shared" si="62"/>
        <v>1</v>
      </c>
    </row>
    <row r="278" spans="1:12">
      <c r="A278" s="53" t="s">
        <v>52</v>
      </c>
      <c r="B278" s="17">
        <v>6</v>
      </c>
      <c r="C278" s="17">
        <v>4</v>
      </c>
      <c r="D278" s="81">
        <f t="shared" si="60"/>
        <v>2</v>
      </c>
      <c r="E278" s="4"/>
      <c r="F278" s="14">
        <v>7.0000000000000007E-2</v>
      </c>
      <c r="G278" s="14">
        <v>0.63</v>
      </c>
      <c r="H278" s="55">
        <f t="shared" si="61"/>
        <v>-0.56000000000000005</v>
      </c>
      <c r="I278" s="16"/>
      <c r="J278" s="17">
        <v>2</v>
      </c>
      <c r="K278" s="17">
        <v>3</v>
      </c>
      <c r="L278" s="18">
        <f t="shared" si="62"/>
        <v>-1</v>
      </c>
    </row>
    <row r="279" spans="1:12">
      <c r="A279" s="53" t="s">
        <v>67</v>
      </c>
      <c r="B279" s="17">
        <v>4.6900000000000004</v>
      </c>
      <c r="C279" s="17">
        <v>0</v>
      </c>
      <c r="D279" s="81">
        <f t="shared" si="60"/>
        <v>4.6900000000000004</v>
      </c>
      <c r="E279" s="4"/>
      <c r="F279" s="14">
        <v>0.04</v>
      </c>
      <c r="G279" s="14">
        <v>0</v>
      </c>
      <c r="H279" s="55">
        <f t="shared" si="61"/>
        <v>0.04</v>
      </c>
      <c r="I279" s="16"/>
      <c r="J279" s="17">
        <v>1</v>
      </c>
      <c r="K279" s="17">
        <v>0</v>
      </c>
      <c r="L279" s="18">
        <f t="shared" si="62"/>
        <v>1</v>
      </c>
    </row>
    <row r="280" spans="1:12">
      <c r="A280" s="53" t="s">
        <v>51</v>
      </c>
      <c r="B280" s="17">
        <v>4.58</v>
      </c>
      <c r="C280" s="17">
        <v>1</v>
      </c>
      <c r="D280" s="81">
        <f t="shared" si="60"/>
        <v>3.58</v>
      </c>
      <c r="E280" s="4"/>
      <c r="F280" s="14">
        <v>0.17</v>
      </c>
      <c r="G280" s="14">
        <v>0</v>
      </c>
      <c r="H280" s="55">
        <f t="shared" si="61"/>
        <v>0.17</v>
      </c>
      <c r="I280" s="16"/>
      <c r="J280" s="17">
        <v>1</v>
      </c>
      <c r="K280" s="17">
        <v>0</v>
      </c>
      <c r="L280" s="18">
        <f t="shared" si="62"/>
        <v>1</v>
      </c>
    </row>
    <row r="281" spans="1:12">
      <c r="A281" s="53" t="s">
        <v>68</v>
      </c>
      <c r="B281" s="17">
        <v>4.26</v>
      </c>
      <c r="C281" s="17">
        <v>1</v>
      </c>
      <c r="D281" s="81">
        <f t="shared" si="60"/>
        <v>3.26</v>
      </c>
      <c r="E281" s="4"/>
      <c r="F281" s="14">
        <v>0.28000000000000003</v>
      </c>
      <c r="G281" s="14">
        <v>0.21</v>
      </c>
      <c r="H281" s="55">
        <f t="shared" si="61"/>
        <v>7.0000000000000034E-2</v>
      </c>
      <c r="I281" s="16"/>
      <c r="J281" s="17">
        <v>1</v>
      </c>
      <c r="K281" s="17">
        <v>1</v>
      </c>
      <c r="L281" s="18">
        <f t="shared" si="62"/>
        <v>0</v>
      </c>
    </row>
    <row r="282" spans="1:12">
      <c r="A282" s="53" t="s">
        <v>70</v>
      </c>
      <c r="B282" s="17">
        <v>4.09</v>
      </c>
      <c r="C282" s="17">
        <v>2</v>
      </c>
      <c r="D282" s="81">
        <f t="shared" si="60"/>
        <v>2.09</v>
      </c>
      <c r="E282" s="4"/>
      <c r="F282" s="14">
        <v>0.1</v>
      </c>
      <c r="G282" s="14">
        <v>0.03</v>
      </c>
      <c r="H282" s="55">
        <f t="shared" si="61"/>
        <v>7.0000000000000007E-2</v>
      </c>
      <c r="I282" s="16"/>
      <c r="J282" s="17">
        <v>1</v>
      </c>
      <c r="K282" s="17">
        <v>1</v>
      </c>
      <c r="L282" s="18">
        <f t="shared" si="62"/>
        <v>0</v>
      </c>
    </row>
    <row r="283" spans="1:12">
      <c r="A283" s="53" t="s">
        <v>63</v>
      </c>
      <c r="B283" s="17">
        <v>3.93</v>
      </c>
      <c r="C283" s="17">
        <v>1</v>
      </c>
      <c r="D283" s="81">
        <f t="shared" si="60"/>
        <v>2.93</v>
      </c>
      <c r="E283" s="4"/>
      <c r="F283" s="14">
        <v>0.08</v>
      </c>
      <c r="G283" s="14">
        <v>0</v>
      </c>
      <c r="H283" s="55">
        <f t="shared" si="61"/>
        <v>0.08</v>
      </c>
      <c r="I283" s="16"/>
      <c r="J283" s="17">
        <v>1</v>
      </c>
      <c r="K283" s="17">
        <v>0</v>
      </c>
      <c r="L283" s="18">
        <f t="shared" si="62"/>
        <v>1</v>
      </c>
    </row>
    <row r="284" spans="1:12">
      <c r="A284" s="53" t="s">
        <v>57</v>
      </c>
      <c r="B284" s="17">
        <v>3.75</v>
      </c>
      <c r="C284" s="17">
        <v>0</v>
      </c>
      <c r="D284" s="81">
        <f t="shared" si="60"/>
        <v>3.75</v>
      </c>
      <c r="E284" s="4"/>
      <c r="F284" s="14">
        <v>0.05</v>
      </c>
      <c r="G284" s="14">
        <v>0.08</v>
      </c>
      <c r="H284" s="55">
        <f t="shared" si="61"/>
        <v>-0.03</v>
      </c>
      <c r="I284" s="16"/>
      <c r="J284" s="17">
        <v>1</v>
      </c>
      <c r="K284" s="17">
        <v>0</v>
      </c>
      <c r="L284" s="18">
        <f t="shared" si="62"/>
        <v>1</v>
      </c>
    </row>
    <row r="285" spans="1:12">
      <c r="A285" s="53" t="s">
        <v>61</v>
      </c>
      <c r="B285" s="17">
        <v>3.44</v>
      </c>
      <c r="C285" s="17">
        <v>1</v>
      </c>
      <c r="D285" s="81">
        <f t="shared" si="60"/>
        <v>2.44</v>
      </c>
      <c r="E285" s="4"/>
      <c r="F285" s="14">
        <v>1.59</v>
      </c>
      <c r="G285" s="14">
        <v>0.47</v>
      </c>
      <c r="H285" s="55">
        <f t="shared" si="61"/>
        <v>1.1200000000000001</v>
      </c>
      <c r="I285" s="16"/>
      <c r="J285" s="17">
        <v>2</v>
      </c>
      <c r="K285" s="17">
        <v>1</v>
      </c>
      <c r="L285" s="18">
        <f t="shared" si="62"/>
        <v>1</v>
      </c>
    </row>
    <row r="286" spans="1:12">
      <c r="A286" s="53" t="s">
        <v>59</v>
      </c>
      <c r="B286" s="17">
        <v>3.19</v>
      </c>
      <c r="C286" s="17">
        <v>0</v>
      </c>
      <c r="D286" s="81">
        <f t="shared" si="60"/>
        <v>3.19</v>
      </c>
      <c r="E286" s="4"/>
      <c r="F286" s="14">
        <v>0.57999999999999996</v>
      </c>
      <c r="G286" s="14">
        <v>0</v>
      </c>
      <c r="H286" s="55">
        <f t="shared" si="61"/>
        <v>0.57999999999999996</v>
      </c>
      <c r="I286" s="16"/>
      <c r="J286" s="17">
        <v>1</v>
      </c>
      <c r="K286" s="17">
        <v>0</v>
      </c>
      <c r="L286" s="18">
        <f t="shared" si="62"/>
        <v>1</v>
      </c>
    </row>
    <row r="287" spans="1:12">
      <c r="A287" s="53" t="s">
        <v>55</v>
      </c>
      <c r="B287" s="17">
        <v>3.11</v>
      </c>
      <c r="C287" s="17">
        <v>0</v>
      </c>
      <c r="D287" s="81">
        <f t="shared" si="60"/>
        <v>3.11</v>
      </c>
      <c r="E287" s="4"/>
      <c r="F287" s="14">
        <v>0.05</v>
      </c>
      <c r="G287" s="14">
        <v>0</v>
      </c>
      <c r="H287" s="55">
        <f t="shared" si="61"/>
        <v>0.05</v>
      </c>
      <c r="I287" s="16"/>
      <c r="J287" s="17">
        <v>1</v>
      </c>
      <c r="K287" s="17">
        <v>0</v>
      </c>
      <c r="L287" s="18">
        <f t="shared" si="62"/>
        <v>1</v>
      </c>
    </row>
    <row r="288" spans="1:12">
      <c r="A288" s="53" t="s">
        <v>76</v>
      </c>
      <c r="B288" s="17">
        <v>2.61</v>
      </c>
      <c r="C288" s="17">
        <v>4</v>
      </c>
      <c r="D288" s="81">
        <f t="shared" si="60"/>
        <v>-1.3900000000000001</v>
      </c>
      <c r="E288" s="4"/>
      <c r="F288" s="14">
        <v>0.04</v>
      </c>
      <c r="G288" s="14">
        <v>0.13</v>
      </c>
      <c r="H288" s="55">
        <f t="shared" si="61"/>
        <v>-0.09</v>
      </c>
      <c r="I288" s="16"/>
      <c r="J288" s="17">
        <v>0</v>
      </c>
      <c r="K288" s="17">
        <v>1</v>
      </c>
      <c r="L288" s="18">
        <f t="shared" si="62"/>
        <v>-1</v>
      </c>
    </row>
    <row r="289" spans="1:12">
      <c r="A289" s="53" t="s">
        <v>66</v>
      </c>
      <c r="B289" s="17">
        <v>1.38</v>
      </c>
      <c r="C289" s="17">
        <v>1</v>
      </c>
      <c r="D289" s="81">
        <f t="shared" si="60"/>
        <v>0.37999999999999989</v>
      </c>
      <c r="E289" s="4"/>
      <c r="F289" s="14">
        <v>0.03</v>
      </c>
      <c r="G289" s="14">
        <v>0.28999999999999998</v>
      </c>
      <c r="H289" s="55">
        <f t="shared" si="61"/>
        <v>-0.26</v>
      </c>
      <c r="I289" s="16"/>
      <c r="J289" s="17">
        <v>0</v>
      </c>
      <c r="K289" s="17">
        <v>1</v>
      </c>
      <c r="L289" s="18">
        <f t="shared" si="62"/>
        <v>-1</v>
      </c>
    </row>
    <row r="290" spans="1:12">
      <c r="A290" s="53" t="s">
        <v>75</v>
      </c>
      <c r="B290" s="17">
        <v>1.3</v>
      </c>
      <c r="C290" s="17">
        <v>0</v>
      </c>
      <c r="D290" s="81">
        <f t="shared" si="60"/>
        <v>1.3</v>
      </c>
      <c r="E290" s="4"/>
      <c r="F290" s="14">
        <v>0.26</v>
      </c>
      <c r="G290" s="14">
        <v>0</v>
      </c>
      <c r="H290" s="55">
        <f t="shared" si="61"/>
        <v>0.26</v>
      </c>
      <c r="I290" s="16"/>
      <c r="J290" s="17">
        <v>1</v>
      </c>
      <c r="K290" s="17">
        <v>0</v>
      </c>
      <c r="L290" s="18">
        <f t="shared" si="62"/>
        <v>1</v>
      </c>
    </row>
    <row r="291" spans="1:12">
      <c r="A291" s="53" t="s">
        <v>73</v>
      </c>
      <c r="B291" s="17">
        <v>1.1599999999999999</v>
      </c>
      <c r="C291" s="17">
        <v>0</v>
      </c>
      <c r="D291" s="81">
        <f t="shared" si="60"/>
        <v>1.1599999999999999</v>
      </c>
      <c r="E291" s="4"/>
      <c r="F291" s="14">
        <v>0</v>
      </c>
      <c r="G291" s="14">
        <v>0</v>
      </c>
      <c r="H291" s="55">
        <f t="shared" si="61"/>
        <v>0</v>
      </c>
      <c r="I291" s="16"/>
      <c r="J291" s="17">
        <v>0</v>
      </c>
      <c r="K291" s="17">
        <v>0</v>
      </c>
      <c r="L291" s="18">
        <f t="shared" si="62"/>
        <v>0</v>
      </c>
    </row>
    <row r="292" spans="1:12">
      <c r="A292" s="53" t="s">
        <v>69</v>
      </c>
      <c r="B292" s="17">
        <v>1.1100000000000001</v>
      </c>
      <c r="C292" s="17">
        <v>1</v>
      </c>
      <c r="D292" s="81">
        <f t="shared" si="60"/>
        <v>0.1100000000000001</v>
      </c>
      <c r="E292" s="4"/>
      <c r="F292" s="14">
        <v>0.22</v>
      </c>
      <c r="G292" s="14">
        <v>0</v>
      </c>
      <c r="H292" s="55">
        <f t="shared" si="61"/>
        <v>0.22</v>
      </c>
      <c r="I292" s="16"/>
      <c r="J292" s="17">
        <v>1</v>
      </c>
      <c r="K292" s="17">
        <v>0</v>
      </c>
      <c r="L292" s="18">
        <f t="shared" si="62"/>
        <v>1</v>
      </c>
    </row>
    <row r="293" spans="1:12" ht="15.75" thickBot="1">
      <c r="A293" s="20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 spans="1:12" ht="16.5" thickBot="1">
      <c r="A294" s="62" t="s">
        <v>27</v>
      </c>
      <c r="B294" s="41"/>
      <c r="C294" s="41"/>
      <c r="D294" s="63"/>
      <c r="E294" s="43"/>
      <c r="F294" s="64"/>
      <c r="G294" s="64"/>
      <c r="H294" s="65"/>
      <c r="I294" s="65"/>
      <c r="J294" s="41"/>
      <c r="K294" s="41"/>
      <c r="L294" s="66"/>
    </row>
    <row r="295" spans="1:12" ht="15.75" thickBot="1">
      <c r="A295" s="46" t="s">
        <v>4</v>
      </c>
      <c r="B295" s="47" t="s">
        <v>5</v>
      </c>
      <c r="C295" s="47" t="s">
        <v>32</v>
      </c>
      <c r="D295" s="79" t="s">
        <v>7</v>
      </c>
      <c r="E295" s="4" t="s">
        <v>8</v>
      </c>
      <c r="F295" s="14" t="s">
        <v>9</v>
      </c>
      <c r="G295" s="14" t="s">
        <v>33</v>
      </c>
      <c r="H295" s="55" t="s">
        <v>10</v>
      </c>
      <c r="I295" s="16" t="s">
        <v>11</v>
      </c>
      <c r="J295" s="17" t="s">
        <v>12</v>
      </c>
      <c r="K295" s="17" t="s">
        <v>34</v>
      </c>
      <c r="L295" s="18" t="s">
        <v>13</v>
      </c>
    </row>
    <row r="296" spans="1:12">
      <c r="A296" s="46" t="s">
        <v>39</v>
      </c>
      <c r="B296" s="47">
        <v>108.62</v>
      </c>
      <c r="C296" s="47">
        <v>66</v>
      </c>
      <c r="D296" s="79">
        <f t="shared" ref="D296:D313" si="63">B296-C296</f>
        <v>42.620000000000005</v>
      </c>
      <c r="E296" s="4"/>
      <c r="F296" s="14">
        <v>12.97</v>
      </c>
      <c r="G296" s="14">
        <v>9.93</v>
      </c>
      <c r="H296" s="55">
        <f t="shared" ref="H296:H313" si="64">F296-G296</f>
        <v>3.0400000000000009</v>
      </c>
      <c r="I296" s="16"/>
      <c r="J296" s="17">
        <v>35</v>
      </c>
      <c r="K296" s="17">
        <v>34</v>
      </c>
      <c r="L296" s="18">
        <f t="shared" ref="L296:L313" si="65">J296-K296</f>
        <v>1</v>
      </c>
    </row>
    <row r="297" spans="1:12">
      <c r="A297" s="53" t="s">
        <v>41</v>
      </c>
      <c r="B297" s="17">
        <v>99.89</v>
      </c>
      <c r="C297" s="17">
        <v>62</v>
      </c>
      <c r="D297" s="81">
        <f t="shared" si="63"/>
        <v>37.89</v>
      </c>
      <c r="E297" s="4"/>
      <c r="F297" s="14">
        <v>10.54</v>
      </c>
      <c r="G297" s="14">
        <v>11.3</v>
      </c>
      <c r="H297" s="55">
        <f t="shared" si="64"/>
        <v>-0.76000000000000156</v>
      </c>
      <c r="I297" s="16"/>
      <c r="J297" s="17">
        <v>33</v>
      </c>
      <c r="K297" s="17">
        <v>31</v>
      </c>
      <c r="L297" s="18">
        <f t="shared" si="65"/>
        <v>2</v>
      </c>
    </row>
    <row r="298" spans="1:12">
      <c r="A298" s="53" t="s">
        <v>99</v>
      </c>
      <c r="B298" s="17">
        <v>82.37</v>
      </c>
      <c r="C298" s="17">
        <v>63</v>
      </c>
      <c r="D298" s="81">
        <f t="shared" si="63"/>
        <v>19.370000000000005</v>
      </c>
      <c r="E298" s="4"/>
      <c r="F298" s="14">
        <v>4.66</v>
      </c>
      <c r="G298" s="14">
        <v>7.16</v>
      </c>
      <c r="H298" s="55">
        <f t="shared" si="64"/>
        <v>-2.5</v>
      </c>
      <c r="I298" s="16"/>
      <c r="J298" s="17">
        <v>20</v>
      </c>
      <c r="K298" s="17">
        <v>31</v>
      </c>
      <c r="L298" s="18">
        <f t="shared" si="65"/>
        <v>-11</v>
      </c>
    </row>
    <row r="299" spans="1:12">
      <c r="A299" s="53" t="s">
        <v>42</v>
      </c>
      <c r="B299" s="17">
        <v>81.17</v>
      </c>
      <c r="C299" s="17">
        <v>57</v>
      </c>
      <c r="D299" s="81">
        <f t="shared" si="63"/>
        <v>24.17</v>
      </c>
      <c r="E299" s="4"/>
      <c r="F299" s="14">
        <v>6.7</v>
      </c>
      <c r="G299" s="14">
        <v>9.7200000000000006</v>
      </c>
      <c r="H299" s="55">
        <f t="shared" si="64"/>
        <v>-3.0200000000000005</v>
      </c>
      <c r="I299" s="16"/>
      <c r="J299" s="17">
        <v>22</v>
      </c>
      <c r="K299" s="17">
        <v>24</v>
      </c>
      <c r="L299" s="18">
        <f t="shared" si="65"/>
        <v>-2</v>
      </c>
    </row>
    <row r="300" spans="1:12">
      <c r="A300" s="53" t="s">
        <v>38</v>
      </c>
      <c r="B300" s="17">
        <v>78.05</v>
      </c>
      <c r="C300" s="17">
        <v>74</v>
      </c>
      <c r="D300" s="81">
        <f t="shared" si="63"/>
        <v>4.0499999999999972</v>
      </c>
      <c r="E300" s="4"/>
      <c r="F300" s="14">
        <v>16.63</v>
      </c>
      <c r="G300" s="14">
        <v>10.49</v>
      </c>
      <c r="H300" s="55">
        <f t="shared" si="64"/>
        <v>6.1399999999999988</v>
      </c>
      <c r="I300" s="16"/>
      <c r="J300" s="17">
        <v>38</v>
      </c>
      <c r="K300" s="17">
        <v>35</v>
      </c>
      <c r="L300" s="18">
        <f t="shared" si="65"/>
        <v>3</v>
      </c>
    </row>
    <row r="301" spans="1:12">
      <c r="A301" s="53" t="s">
        <v>43</v>
      </c>
      <c r="B301" s="17">
        <v>71.23</v>
      </c>
      <c r="C301" s="17">
        <v>73</v>
      </c>
      <c r="D301" s="81">
        <f t="shared" si="63"/>
        <v>-1.769999999999996</v>
      </c>
      <c r="E301" s="4"/>
      <c r="F301" s="14">
        <v>5.81</v>
      </c>
      <c r="G301" s="14">
        <v>6.93</v>
      </c>
      <c r="H301" s="55">
        <f t="shared" si="64"/>
        <v>-1.1200000000000001</v>
      </c>
      <c r="I301" s="16"/>
      <c r="J301" s="17">
        <v>29</v>
      </c>
      <c r="K301" s="17">
        <v>31</v>
      </c>
      <c r="L301" s="18">
        <f t="shared" si="65"/>
        <v>-2</v>
      </c>
    </row>
    <row r="302" spans="1:12">
      <c r="A302" s="53" t="s">
        <v>44</v>
      </c>
      <c r="B302" s="17">
        <v>60.02</v>
      </c>
      <c r="C302" s="17">
        <v>50</v>
      </c>
      <c r="D302" s="54">
        <f t="shared" si="63"/>
        <v>10.020000000000003</v>
      </c>
      <c r="E302" s="4"/>
      <c r="F302" s="14">
        <v>7.05</v>
      </c>
      <c r="G302" s="14">
        <v>8.4499999999999993</v>
      </c>
      <c r="H302" s="55">
        <f t="shared" si="64"/>
        <v>-1.3999999999999995</v>
      </c>
      <c r="I302" s="16"/>
      <c r="J302" s="17">
        <v>18</v>
      </c>
      <c r="K302" s="17">
        <v>24</v>
      </c>
      <c r="L302" s="71">
        <f t="shared" si="65"/>
        <v>-6</v>
      </c>
    </row>
    <row r="303" spans="1:12">
      <c r="A303" s="53" t="s">
        <v>45</v>
      </c>
      <c r="B303" s="17">
        <v>46.71</v>
      </c>
      <c r="C303" s="17">
        <v>37</v>
      </c>
      <c r="D303" s="81">
        <f t="shared" si="63"/>
        <v>9.7100000000000009</v>
      </c>
      <c r="E303" s="4"/>
      <c r="F303" s="14">
        <v>7.86</v>
      </c>
      <c r="G303" s="14">
        <v>5.98</v>
      </c>
      <c r="H303" s="55">
        <f t="shared" si="64"/>
        <v>1.88</v>
      </c>
      <c r="I303" s="16"/>
      <c r="J303" s="17">
        <v>18</v>
      </c>
      <c r="K303" s="17">
        <v>21</v>
      </c>
      <c r="L303" s="18">
        <f t="shared" si="65"/>
        <v>-3</v>
      </c>
    </row>
    <row r="304" spans="1:12">
      <c r="A304" s="53" t="s">
        <v>90</v>
      </c>
      <c r="B304" s="17">
        <v>41.52</v>
      </c>
      <c r="C304" s="17">
        <v>31</v>
      </c>
      <c r="D304" s="81">
        <f t="shared" si="63"/>
        <v>10.520000000000003</v>
      </c>
      <c r="E304" s="4"/>
      <c r="F304" s="82">
        <v>2.69</v>
      </c>
      <c r="G304" s="82">
        <v>2.73</v>
      </c>
      <c r="H304" s="55">
        <f t="shared" si="64"/>
        <v>-4.0000000000000036E-2</v>
      </c>
      <c r="I304" s="16"/>
      <c r="J304" s="17">
        <v>11</v>
      </c>
      <c r="K304" s="17">
        <v>13</v>
      </c>
      <c r="L304" s="18">
        <f t="shared" si="65"/>
        <v>-2</v>
      </c>
    </row>
    <row r="305" spans="1:12">
      <c r="A305" s="53" t="s">
        <v>46</v>
      </c>
      <c r="B305" s="17">
        <v>41.27</v>
      </c>
      <c r="C305" s="17">
        <v>44</v>
      </c>
      <c r="D305" s="81">
        <f t="shared" si="63"/>
        <v>-2.7299999999999969</v>
      </c>
      <c r="E305" s="4"/>
      <c r="F305" s="14">
        <v>3.32</v>
      </c>
      <c r="G305" s="14">
        <v>5.64</v>
      </c>
      <c r="H305" s="55">
        <f t="shared" si="64"/>
        <v>-2.3199999999999998</v>
      </c>
      <c r="I305" s="16"/>
      <c r="J305" s="17">
        <v>13</v>
      </c>
      <c r="K305" s="17">
        <v>19</v>
      </c>
      <c r="L305" s="18">
        <f t="shared" si="65"/>
        <v>-6</v>
      </c>
    </row>
    <row r="306" spans="1:12">
      <c r="A306" s="53" t="s">
        <v>53</v>
      </c>
      <c r="B306" s="17">
        <v>35.840000000000003</v>
      </c>
      <c r="C306" s="17">
        <v>11</v>
      </c>
      <c r="D306" s="81">
        <f t="shared" si="63"/>
        <v>24.840000000000003</v>
      </c>
      <c r="E306" s="4"/>
      <c r="F306" s="14">
        <v>4.37</v>
      </c>
      <c r="G306" s="14">
        <v>1.05</v>
      </c>
      <c r="H306" s="55">
        <f t="shared" si="64"/>
        <v>3.3200000000000003</v>
      </c>
      <c r="I306" s="16"/>
      <c r="J306" s="17">
        <v>11</v>
      </c>
      <c r="K306" s="17">
        <v>4</v>
      </c>
      <c r="L306" s="18">
        <f t="shared" si="65"/>
        <v>7</v>
      </c>
    </row>
    <row r="307" spans="1:12">
      <c r="A307" s="53" t="s">
        <v>48</v>
      </c>
      <c r="B307" s="17">
        <v>29.16</v>
      </c>
      <c r="C307" s="17">
        <v>36</v>
      </c>
      <c r="D307" s="54">
        <f t="shared" si="63"/>
        <v>-6.84</v>
      </c>
      <c r="E307" s="4"/>
      <c r="F307" s="14">
        <v>4.32</v>
      </c>
      <c r="G307" s="14">
        <v>3.76</v>
      </c>
      <c r="H307" s="55">
        <f t="shared" si="64"/>
        <v>0.5600000000000005</v>
      </c>
      <c r="I307" s="16"/>
      <c r="J307" s="17">
        <v>11</v>
      </c>
      <c r="K307" s="17">
        <v>18</v>
      </c>
      <c r="L307" s="71">
        <f t="shared" si="65"/>
        <v>-7</v>
      </c>
    </row>
    <row r="308" spans="1:12">
      <c r="A308" s="53" t="s">
        <v>58</v>
      </c>
      <c r="B308" s="17">
        <v>26.32</v>
      </c>
      <c r="C308" s="17">
        <v>14</v>
      </c>
      <c r="D308" s="81">
        <f t="shared" si="63"/>
        <v>12.32</v>
      </c>
      <c r="E308" s="4"/>
      <c r="F308" s="14">
        <v>2.29</v>
      </c>
      <c r="G308" s="14">
        <v>3.1</v>
      </c>
      <c r="H308" s="55">
        <f t="shared" si="64"/>
        <v>-0.81</v>
      </c>
      <c r="I308" s="16"/>
      <c r="J308" s="17">
        <v>6</v>
      </c>
      <c r="K308" s="17">
        <v>5</v>
      </c>
      <c r="L308" s="18">
        <f t="shared" si="65"/>
        <v>1</v>
      </c>
    </row>
    <row r="309" spans="1:12">
      <c r="A309" s="53" t="s">
        <v>54</v>
      </c>
      <c r="B309" s="17">
        <v>21.82</v>
      </c>
      <c r="C309" s="17">
        <v>0</v>
      </c>
      <c r="D309" s="81">
        <f t="shared" si="63"/>
        <v>21.82</v>
      </c>
      <c r="E309" s="4"/>
      <c r="F309" s="14">
        <v>0.4</v>
      </c>
      <c r="G309" s="14">
        <v>0</v>
      </c>
      <c r="H309" s="55">
        <f t="shared" si="64"/>
        <v>0.4</v>
      </c>
      <c r="I309" s="16"/>
      <c r="J309" s="17">
        <v>3</v>
      </c>
      <c r="K309" s="17">
        <v>0</v>
      </c>
      <c r="L309" s="18">
        <f t="shared" si="65"/>
        <v>3</v>
      </c>
    </row>
    <row r="310" spans="1:12">
      <c r="A310" s="53" t="s">
        <v>80</v>
      </c>
      <c r="B310" s="17">
        <v>19.170000000000002</v>
      </c>
      <c r="C310" s="17">
        <v>20</v>
      </c>
      <c r="D310" s="81">
        <f t="shared" si="63"/>
        <v>-0.82999999999999829</v>
      </c>
      <c r="E310" s="4"/>
      <c r="F310" s="82">
        <v>1.65</v>
      </c>
      <c r="G310" s="82">
        <v>5.43</v>
      </c>
      <c r="H310" s="55">
        <f t="shared" si="64"/>
        <v>-3.78</v>
      </c>
      <c r="I310" s="16"/>
      <c r="J310" s="17">
        <v>6</v>
      </c>
      <c r="K310" s="17">
        <v>15</v>
      </c>
      <c r="L310" s="18">
        <f t="shared" si="65"/>
        <v>-9</v>
      </c>
    </row>
    <row r="311" spans="1:12">
      <c r="A311" s="53" t="s">
        <v>47</v>
      </c>
      <c r="B311" s="17">
        <v>18.79</v>
      </c>
      <c r="C311" s="17">
        <v>11</v>
      </c>
      <c r="D311" s="81">
        <f t="shared" si="63"/>
        <v>7.7899999999999991</v>
      </c>
      <c r="E311" s="4"/>
      <c r="F311" s="14">
        <v>1.4</v>
      </c>
      <c r="G311" s="14">
        <v>1.08</v>
      </c>
      <c r="H311" s="55">
        <f t="shared" si="64"/>
        <v>0.31999999999999984</v>
      </c>
      <c r="I311" s="16"/>
      <c r="J311" s="17">
        <v>5</v>
      </c>
      <c r="K311" s="17">
        <v>4</v>
      </c>
      <c r="L311" s="18">
        <f t="shared" si="65"/>
        <v>1</v>
      </c>
    </row>
    <row r="312" spans="1:12">
      <c r="A312" s="53" t="s">
        <v>70</v>
      </c>
      <c r="B312" s="17">
        <v>17.79</v>
      </c>
      <c r="C312" s="17">
        <v>9</v>
      </c>
      <c r="D312" s="81">
        <f t="shared" si="63"/>
        <v>8.7899999999999991</v>
      </c>
      <c r="E312" s="4"/>
      <c r="F312" s="14">
        <v>0.81</v>
      </c>
      <c r="G312" s="14">
        <v>1.86</v>
      </c>
      <c r="H312" s="55">
        <f t="shared" si="64"/>
        <v>-1.05</v>
      </c>
      <c r="I312" s="16"/>
      <c r="J312" s="17">
        <v>10</v>
      </c>
      <c r="K312" s="17">
        <v>5</v>
      </c>
      <c r="L312" s="18">
        <f t="shared" si="65"/>
        <v>5</v>
      </c>
    </row>
    <row r="313" spans="1:12">
      <c r="A313" s="53" t="s">
        <v>56</v>
      </c>
      <c r="B313" s="17">
        <v>14.31</v>
      </c>
      <c r="C313" s="17">
        <v>0</v>
      </c>
      <c r="D313" s="81">
        <f t="shared" si="63"/>
        <v>14.31</v>
      </c>
      <c r="E313" s="4"/>
      <c r="F313" s="14">
        <v>0.77</v>
      </c>
      <c r="G313" s="14">
        <v>0</v>
      </c>
      <c r="H313" s="55">
        <f t="shared" si="64"/>
        <v>0.77</v>
      </c>
      <c r="I313" s="16"/>
      <c r="J313" s="17">
        <v>3</v>
      </c>
      <c r="K313" s="17">
        <v>0</v>
      </c>
      <c r="L313" s="18">
        <f t="shared" si="65"/>
        <v>3</v>
      </c>
    </row>
    <row r="314" spans="1:12">
      <c r="A314" s="53" t="s">
        <v>60</v>
      </c>
      <c r="B314" s="17">
        <v>12.27</v>
      </c>
      <c r="C314" s="17">
        <v>1</v>
      </c>
      <c r="D314" s="81">
        <f t="shared" ref="D314:D315" si="66">B314-C314</f>
        <v>11.27</v>
      </c>
      <c r="E314" s="4"/>
      <c r="F314" s="82">
        <v>0.4</v>
      </c>
      <c r="G314" s="14">
        <v>0</v>
      </c>
      <c r="H314" s="55">
        <f t="shared" ref="H314:H315" si="67">F314-G314</f>
        <v>0.4</v>
      </c>
      <c r="I314" s="16"/>
      <c r="J314" s="17">
        <v>2</v>
      </c>
      <c r="K314" s="17">
        <v>0</v>
      </c>
      <c r="L314" s="18">
        <f t="shared" ref="L314:L315" si="68">J314-K314</f>
        <v>2</v>
      </c>
    </row>
    <row r="315" spans="1:12">
      <c r="A315" s="53" t="s">
        <v>50</v>
      </c>
      <c r="B315" s="17">
        <v>11.29</v>
      </c>
      <c r="C315" s="17">
        <v>7</v>
      </c>
      <c r="D315" s="81">
        <f t="shared" si="66"/>
        <v>4.2899999999999991</v>
      </c>
      <c r="E315" s="4"/>
      <c r="F315" s="82">
        <v>0.51</v>
      </c>
      <c r="G315" s="14">
        <v>0.47</v>
      </c>
      <c r="H315" s="55">
        <f t="shared" si="67"/>
        <v>4.0000000000000036E-2</v>
      </c>
      <c r="I315" s="16"/>
      <c r="J315" s="17">
        <v>2</v>
      </c>
      <c r="K315" s="17">
        <v>2</v>
      </c>
      <c r="L315" s="18">
        <f t="shared" si="68"/>
        <v>0</v>
      </c>
    </row>
    <row r="316" spans="1:12">
      <c r="A316" s="53" t="s">
        <v>64</v>
      </c>
      <c r="B316" s="17">
        <v>10.58</v>
      </c>
      <c r="C316" s="17">
        <v>10</v>
      </c>
      <c r="D316" s="81">
        <f t="shared" ref="D316:D333" si="69">B316-C316</f>
        <v>0.58000000000000007</v>
      </c>
      <c r="E316" s="4"/>
      <c r="F316" s="82">
        <v>0.56999999999999995</v>
      </c>
      <c r="G316" s="14">
        <v>0.2</v>
      </c>
      <c r="H316" s="55">
        <f t="shared" ref="H316:H333" si="70">F316-G316</f>
        <v>0.36999999999999994</v>
      </c>
      <c r="I316" s="16"/>
      <c r="J316" s="17">
        <v>4</v>
      </c>
      <c r="K316" s="17">
        <v>3</v>
      </c>
      <c r="L316" s="18">
        <f t="shared" ref="L316:L333" si="71">J316-K316</f>
        <v>1</v>
      </c>
    </row>
    <row r="317" spans="1:12">
      <c r="A317" s="53" t="s">
        <v>52</v>
      </c>
      <c r="B317" s="17">
        <v>8.58</v>
      </c>
      <c r="C317" s="17">
        <v>2</v>
      </c>
      <c r="D317" s="81">
        <f t="shared" si="69"/>
        <v>6.58</v>
      </c>
      <c r="E317" s="4"/>
      <c r="F317" s="82">
        <v>0.13</v>
      </c>
      <c r="G317" s="14">
        <v>0.6</v>
      </c>
      <c r="H317" s="55">
        <f t="shared" si="70"/>
        <v>-0.47</v>
      </c>
      <c r="I317" s="16"/>
      <c r="J317" s="17">
        <v>3</v>
      </c>
      <c r="K317" s="17">
        <v>1</v>
      </c>
      <c r="L317" s="18">
        <f t="shared" si="71"/>
        <v>2</v>
      </c>
    </row>
    <row r="318" spans="1:12">
      <c r="A318" s="53" t="s">
        <v>71</v>
      </c>
      <c r="B318" s="17">
        <v>7.83</v>
      </c>
      <c r="C318" s="17">
        <v>1</v>
      </c>
      <c r="D318" s="81">
        <f t="shared" si="69"/>
        <v>6.83</v>
      </c>
      <c r="E318" s="4"/>
      <c r="F318" s="82">
        <v>0.26</v>
      </c>
      <c r="G318" s="14">
        <v>0</v>
      </c>
      <c r="H318" s="55">
        <f t="shared" si="70"/>
        <v>0.26</v>
      </c>
      <c r="I318" s="16"/>
      <c r="J318" s="17">
        <v>2</v>
      </c>
      <c r="K318" s="17">
        <v>0</v>
      </c>
      <c r="L318" s="18">
        <f t="shared" si="71"/>
        <v>2</v>
      </c>
    </row>
    <row r="319" spans="1:12">
      <c r="A319" s="53" t="s">
        <v>74</v>
      </c>
      <c r="B319" s="17">
        <v>6.43</v>
      </c>
      <c r="C319" s="17">
        <v>0</v>
      </c>
      <c r="D319" s="81">
        <f t="shared" si="69"/>
        <v>6.43</v>
      </c>
      <c r="E319" s="4"/>
      <c r="F319" s="82">
        <v>0.68</v>
      </c>
      <c r="G319" s="14">
        <v>0</v>
      </c>
      <c r="H319" s="55">
        <f t="shared" si="70"/>
        <v>0.68</v>
      </c>
      <c r="I319" s="16"/>
      <c r="J319" s="17">
        <v>2</v>
      </c>
      <c r="K319" s="17">
        <v>0</v>
      </c>
      <c r="L319" s="18">
        <f t="shared" si="71"/>
        <v>2</v>
      </c>
    </row>
    <row r="320" spans="1:12">
      <c r="A320" s="53" t="s">
        <v>81</v>
      </c>
      <c r="B320" s="17">
        <v>5.89</v>
      </c>
      <c r="C320" s="17">
        <v>5</v>
      </c>
      <c r="D320" s="81">
        <f t="shared" si="69"/>
        <v>0.88999999999999968</v>
      </c>
      <c r="E320" s="4"/>
      <c r="F320" s="82">
        <v>0.38</v>
      </c>
      <c r="G320" s="14">
        <v>0.15</v>
      </c>
      <c r="H320" s="55">
        <f t="shared" si="70"/>
        <v>0.23</v>
      </c>
      <c r="I320" s="16"/>
      <c r="J320" s="17">
        <v>2</v>
      </c>
      <c r="K320" s="17">
        <v>1</v>
      </c>
      <c r="L320" s="18">
        <f t="shared" si="71"/>
        <v>1</v>
      </c>
    </row>
    <row r="321" spans="1:12">
      <c r="A321" s="53" t="s">
        <v>68</v>
      </c>
      <c r="B321" s="17">
        <v>5.6</v>
      </c>
      <c r="C321" s="17">
        <v>3</v>
      </c>
      <c r="D321" s="81">
        <f t="shared" si="69"/>
        <v>2.5999999999999996</v>
      </c>
      <c r="E321" s="4"/>
      <c r="F321" s="82">
        <v>0.19</v>
      </c>
      <c r="G321" s="14">
        <v>0.17</v>
      </c>
      <c r="H321" s="55">
        <f t="shared" si="70"/>
        <v>1.999999999999999E-2</v>
      </c>
      <c r="I321" s="16"/>
      <c r="J321" s="17">
        <v>1</v>
      </c>
      <c r="K321" s="17">
        <v>1</v>
      </c>
      <c r="L321" s="18">
        <f t="shared" si="71"/>
        <v>0</v>
      </c>
    </row>
    <row r="322" spans="1:12">
      <c r="A322" s="53" t="s">
        <v>77</v>
      </c>
      <c r="B322" s="17">
        <v>4.2699999999999996</v>
      </c>
      <c r="C322" s="17">
        <v>3</v>
      </c>
      <c r="D322" s="81">
        <f t="shared" si="69"/>
        <v>1.2699999999999996</v>
      </c>
      <c r="E322" s="4"/>
      <c r="F322" s="82">
        <v>0.19</v>
      </c>
      <c r="G322" s="14">
        <v>0.61</v>
      </c>
      <c r="H322" s="55">
        <f t="shared" si="70"/>
        <v>-0.42</v>
      </c>
      <c r="I322" s="16"/>
      <c r="J322" s="17">
        <v>1</v>
      </c>
      <c r="K322" s="17">
        <v>1</v>
      </c>
      <c r="L322" s="18">
        <f t="shared" si="71"/>
        <v>0</v>
      </c>
    </row>
    <row r="323" spans="1:12">
      <c r="A323" s="53" t="s">
        <v>51</v>
      </c>
      <c r="B323" s="17">
        <v>3.71</v>
      </c>
      <c r="C323" s="17">
        <v>2</v>
      </c>
      <c r="D323" s="81">
        <f t="shared" si="69"/>
        <v>1.71</v>
      </c>
      <c r="E323" s="4"/>
      <c r="F323" s="82">
        <v>0.13</v>
      </c>
      <c r="G323" s="14">
        <v>0</v>
      </c>
      <c r="H323" s="55">
        <f t="shared" si="70"/>
        <v>0.13</v>
      </c>
      <c r="I323" s="16"/>
      <c r="J323" s="17">
        <v>1</v>
      </c>
      <c r="K323" s="17">
        <v>0</v>
      </c>
      <c r="L323" s="18">
        <f t="shared" si="71"/>
        <v>1</v>
      </c>
    </row>
    <row r="324" spans="1:12">
      <c r="A324" s="53" t="s">
        <v>63</v>
      </c>
      <c r="B324" s="17">
        <v>3.55</v>
      </c>
      <c r="C324" s="17">
        <v>0</v>
      </c>
      <c r="D324" s="81">
        <f t="shared" si="69"/>
        <v>3.55</v>
      </c>
      <c r="E324" s="4"/>
      <c r="F324" s="82">
        <v>0.31</v>
      </c>
      <c r="G324" s="14">
        <v>0</v>
      </c>
      <c r="H324" s="55">
        <f t="shared" si="70"/>
        <v>0.31</v>
      </c>
      <c r="I324" s="16"/>
      <c r="J324" s="17">
        <v>1</v>
      </c>
      <c r="K324" s="17">
        <v>0</v>
      </c>
      <c r="L324" s="18">
        <f t="shared" si="71"/>
        <v>1</v>
      </c>
    </row>
    <row r="325" spans="1:12">
      <c r="A325" s="53" t="s">
        <v>57</v>
      </c>
      <c r="B325" s="17">
        <v>3.24</v>
      </c>
      <c r="C325" s="17">
        <v>0</v>
      </c>
      <c r="D325" s="81">
        <f t="shared" si="69"/>
        <v>3.24</v>
      </c>
      <c r="E325" s="4"/>
      <c r="F325" s="82">
        <v>0.06</v>
      </c>
      <c r="G325" s="14">
        <v>0</v>
      </c>
      <c r="H325" s="55">
        <f t="shared" si="70"/>
        <v>0.06</v>
      </c>
      <c r="I325" s="16"/>
      <c r="J325" s="17">
        <v>1</v>
      </c>
      <c r="K325" s="17">
        <v>0</v>
      </c>
      <c r="L325" s="18">
        <f t="shared" si="71"/>
        <v>1</v>
      </c>
    </row>
    <row r="326" spans="1:12">
      <c r="A326" s="53" t="s">
        <v>61</v>
      </c>
      <c r="B326" s="17">
        <v>2.66</v>
      </c>
      <c r="C326" s="17">
        <v>0</v>
      </c>
      <c r="D326" s="81">
        <f t="shared" si="69"/>
        <v>2.66</v>
      </c>
      <c r="E326" s="4"/>
      <c r="F326" s="82">
        <v>1.27</v>
      </c>
      <c r="G326" s="14">
        <v>0.12</v>
      </c>
      <c r="H326" s="55">
        <f t="shared" si="70"/>
        <v>1.1499999999999999</v>
      </c>
      <c r="I326" s="16"/>
      <c r="J326" s="17">
        <v>2</v>
      </c>
      <c r="K326" s="17">
        <v>0</v>
      </c>
      <c r="L326" s="18">
        <f t="shared" si="71"/>
        <v>2</v>
      </c>
    </row>
    <row r="327" spans="1:12">
      <c r="A327" s="53" t="s">
        <v>67</v>
      </c>
      <c r="B327" s="17">
        <v>2.35</v>
      </c>
      <c r="C327" s="17">
        <v>0</v>
      </c>
      <c r="D327" s="81">
        <f t="shared" si="69"/>
        <v>2.35</v>
      </c>
      <c r="E327" s="4"/>
      <c r="F327" s="82">
        <v>0.02</v>
      </c>
      <c r="G327" s="14">
        <v>0</v>
      </c>
      <c r="H327" s="55">
        <f t="shared" si="70"/>
        <v>0.02</v>
      </c>
      <c r="I327" s="16"/>
      <c r="J327" s="17">
        <v>0</v>
      </c>
      <c r="K327" s="17">
        <v>0</v>
      </c>
      <c r="L327" s="18">
        <f t="shared" si="71"/>
        <v>0</v>
      </c>
    </row>
    <row r="328" spans="1:12">
      <c r="A328" s="53" t="s">
        <v>55</v>
      </c>
      <c r="B328" s="17">
        <v>2.16</v>
      </c>
      <c r="C328" s="17">
        <v>0</v>
      </c>
      <c r="D328" s="81">
        <f t="shared" si="69"/>
        <v>2.16</v>
      </c>
      <c r="E328" s="4"/>
      <c r="F328" s="82">
        <v>0.03</v>
      </c>
      <c r="G328" s="14">
        <v>0</v>
      </c>
      <c r="H328" s="55">
        <f t="shared" si="70"/>
        <v>0.03</v>
      </c>
      <c r="I328" s="16"/>
      <c r="J328" s="17">
        <v>1</v>
      </c>
      <c r="K328" s="17">
        <v>0</v>
      </c>
      <c r="L328" s="18">
        <f t="shared" si="71"/>
        <v>1</v>
      </c>
    </row>
    <row r="329" spans="1:12">
      <c r="A329" s="53" t="s">
        <v>76</v>
      </c>
      <c r="B329" s="17">
        <v>1.71</v>
      </c>
      <c r="C329" s="17">
        <v>1</v>
      </c>
      <c r="D329" s="81">
        <f t="shared" si="69"/>
        <v>0.71</v>
      </c>
      <c r="E329" s="4"/>
      <c r="F329" s="82">
        <v>0.05</v>
      </c>
      <c r="G329" s="14">
        <v>0.98</v>
      </c>
      <c r="H329" s="55">
        <f t="shared" si="70"/>
        <v>-0.92999999999999994</v>
      </c>
      <c r="I329" s="16"/>
      <c r="J329" s="17">
        <v>0</v>
      </c>
      <c r="K329" s="17">
        <v>1</v>
      </c>
      <c r="L329" s="18">
        <f t="shared" si="71"/>
        <v>-1</v>
      </c>
    </row>
    <row r="330" spans="1:12">
      <c r="A330" s="53" t="s">
        <v>62</v>
      </c>
      <c r="B330" s="17">
        <v>1.69</v>
      </c>
      <c r="C330" s="17">
        <v>8</v>
      </c>
      <c r="D330" s="81">
        <f t="shared" si="69"/>
        <v>-6.3100000000000005</v>
      </c>
      <c r="E330" s="4"/>
      <c r="F330" s="82">
        <v>0.01</v>
      </c>
      <c r="G330" s="14">
        <v>0.3</v>
      </c>
      <c r="H330" s="55">
        <f t="shared" si="70"/>
        <v>-0.28999999999999998</v>
      </c>
      <c r="I330" s="16"/>
      <c r="J330" s="17">
        <v>0</v>
      </c>
      <c r="K330" s="17">
        <v>5</v>
      </c>
      <c r="L330" s="18">
        <f t="shared" si="71"/>
        <v>-5</v>
      </c>
    </row>
    <row r="331" spans="1:12">
      <c r="A331" s="53" t="s">
        <v>66</v>
      </c>
      <c r="B331" s="17">
        <v>1.45</v>
      </c>
      <c r="C331" s="17">
        <v>0</v>
      </c>
      <c r="D331" s="81">
        <f t="shared" si="69"/>
        <v>1.45</v>
      </c>
      <c r="E331" s="4"/>
      <c r="F331" s="82">
        <v>0.06</v>
      </c>
      <c r="G331" s="14">
        <v>0</v>
      </c>
      <c r="H331" s="55">
        <f t="shared" si="70"/>
        <v>0.06</v>
      </c>
      <c r="I331" s="16"/>
      <c r="J331" s="17">
        <v>1</v>
      </c>
      <c r="K331" s="17">
        <v>0</v>
      </c>
      <c r="L331" s="18">
        <f t="shared" si="71"/>
        <v>1</v>
      </c>
    </row>
    <row r="332" spans="1:12">
      <c r="A332" s="53" t="s">
        <v>59</v>
      </c>
      <c r="B332" s="17">
        <v>1.37</v>
      </c>
      <c r="C332" s="17">
        <v>1</v>
      </c>
      <c r="D332" s="81">
        <f t="shared" si="69"/>
        <v>0.37000000000000011</v>
      </c>
      <c r="E332" s="4"/>
      <c r="F332" s="82">
        <v>0.01</v>
      </c>
      <c r="G332" s="14">
        <v>0</v>
      </c>
      <c r="H332" s="55">
        <f t="shared" si="70"/>
        <v>0.01</v>
      </c>
      <c r="I332" s="16"/>
      <c r="J332" s="17">
        <v>0</v>
      </c>
      <c r="K332" s="17">
        <v>0</v>
      </c>
      <c r="L332" s="18">
        <f t="shared" si="71"/>
        <v>0</v>
      </c>
    </row>
    <row r="333" spans="1:12">
      <c r="A333" s="53" t="s">
        <v>72</v>
      </c>
      <c r="B333" s="17">
        <v>1.04</v>
      </c>
      <c r="C333" s="17">
        <v>0</v>
      </c>
      <c r="D333" s="81">
        <f t="shared" si="69"/>
        <v>1.04</v>
      </c>
      <c r="E333" s="4"/>
      <c r="F333" s="82">
        <v>0.04</v>
      </c>
      <c r="G333" s="14">
        <v>0</v>
      </c>
      <c r="H333" s="55">
        <f t="shared" si="70"/>
        <v>0.04</v>
      </c>
      <c r="I333" s="16"/>
      <c r="J333" s="17">
        <v>0</v>
      </c>
      <c r="K333" s="17">
        <v>0</v>
      </c>
      <c r="L333" s="18">
        <f t="shared" si="71"/>
        <v>0</v>
      </c>
    </row>
    <row r="334" spans="1:12">
      <c r="A334" s="4" t="s">
        <v>14</v>
      </c>
      <c r="B334" s="4"/>
      <c r="C334" s="4"/>
      <c r="D334" s="4"/>
      <c r="E334" s="72"/>
      <c r="F334" s="3"/>
      <c r="G334" s="3"/>
      <c r="H334" s="37"/>
      <c r="I334" s="37"/>
      <c r="J334" s="3"/>
      <c r="K334" s="3"/>
      <c r="L334" s="37"/>
    </row>
    <row r="335" spans="1:12" ht="15.75" thickBot="1">
      <c r="A335" s="20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</row>
    <row r="336" spans="1:12" ht="16.5" thickBot="1">
      <c r="A336" s="40" t="s">
        <v>28</v>
      </c>
      <c r="B336" s="83"/>
      <c r="C336" s="83"/>
      <c r="D336" s="84"/>
      <c r="E336" s="85"/>
      <c r="F336" s="83"/>
      <c r="G336" s="83"/>
      <c r="H336" s="86"/>
      <c r="I336" s="86"/>
      <c r="J336" s="83"/>
      <c r="K336" s="83"/>
      <c r="L336" s="87"/>
    </row>
    <row r="337" spans="1:12">
      <c r="A337" s="46" t="s">
        <v>4</v>
      </c>
      <c r="B337" s="88" t="s">
        <v>5</v>
      </c>
      <c r="C337" s="88" t="s">
        <v>32</v>
      </c>
      <c r="D337" s="89" t="s">
        <v>7</v>
      </c>
      <c r="E337" s="3" t="s">
        <v>8</v>
      </c>
      <c r="F337" s="90" t="s">
        <v>9</v>
      </c>
      <c r="G337" s="90" t="s">
        <v>33</v>
      </c>
      <c r="H337" s="91" t="s">
        <v>10</v>
      </c>
      <c r="I337" s="16" t="s">
        <v>11</v>
      </c>
      <c r="J337" s="88" t="s">
        <v>12</v>
      </c>
      <c r="K337" s="88" t="s">
        <v>34</v>
      </c>
      <c r="L337" s="92" t="s">
        <v>13</v>
      </c>
    </row>
    <row r="338" spans="1:12">
      <c r="A338" s="53" t="s">
        <v>38</v>
      </c>
      <c r="B338" s="29">
        <v>239.81</v>
      </c>
      <c r="C338" s="29">
        <v>171</v>
      </c>
      <c r="D338" s="93">
        <f t="shared" ref="D338:D357" si="72">B338-C338</f>
        <v>68.81</v>
      </c>
      <c r="E338" s="3"/>
      <c r="F338" s="94">
        <v>9.1199999999999992</v>
      </c>
      <c r="G338" s="94">
        <v>11.01</v>
      </c>
      <c r="H338" s="95">
        <f t="shared" ref="H338:H357" si="73">F338-G338</f>
        <v>-1.8900000000000006</v>
      </c>
      <c r="I338" s="16"/>
      <c r="J338" s="29">
        <v>96</v>
      </c>
      <c r="K338" s="29">
        <v>98</v>
      </c>
      <c r="L338" s="96">
        <f t="shared" ref="L338:L357" si="74">J338-K338</f>
        <v>-2</v>
      </c>
    </row>
    <row r="339" spans="1:12">
      <c r="A339" s="53" t="s">
        <v>42</v>
      </c>
      <c r="B339" s="29">
        <v>230.39</v>
      </c>
      <c r="C339" s="29">
        <v>113</v>
      </c>
      <c r="D339" s="93">
        <f t="shared" si="72"/>
        <v>117.38999999999999</v>
      </c>
      <c r="E339" s="3"/>
      <c r="F339" s="94">
        <v>8.7100000000000009</v>
      </c>
      <c r="G339" s="94">
        <v>6.99</v>
      </c>
      <c r="H339" s="95">
        <f t="shared" si="73"/>
        <v>1.7200000000000006</v>
      </c>
      <c r="I339" s="16"/>
      <c r="J339" s="29">
        <v>59</v>
      </c>
      <c r="K339" s="29">
        <v>54</v>
      </c>
      <c r="L339" s="96">
        <f t="shared" si="74"/>
        <v>5</v>
      </c>
    </row>
    <row r="340" spans="1:12">
      <c r="A340" s="53" t="s">
        <v>41</v>
      </c>
      <c r="B340" s="29">
        <v>219.45</v>
      </c>
      <c r="C340" s="29">
        <v>148</v>
      </c>
      <c r="D340" s="93">
        <f t="shared" si="72"/>
        <v>71.449999999999989</v>
      </c>
      <c r="E340" s="3"/>
      <c r="F340" s="94">
        <v>8.0299999999999994</v>
      </c>
      <c r="G340" s="94">
        <v>9.1300000000000008</v>
      </c>
      <c r="H340" s="95">
        <f t="shared" si="73"/>
        <v>-1.1000000000000014</v>
      </c>
      <c r="I340" s="16"/>
      <c r="J340" s="29">
        <v>69</v>
      </c>
      <c r="K340" s="29">
        <v>62</v>
      </c>
      <c r="L340" s="96">
        <f t="shared" si="74"/>
        <v>7</v>
      </c>
    </row>
    <row r="341" spans="1:12">
      <c r="A341" s="53" t="s">
        <v>39</v>
      </c>
      <c r="B341" s="29">
        <v>210.89</v>
      </c>
      <c r="C341" s="29">
        <v>91</v>
      </c>
      <c r="D341" s="93">
        <f t="shared" si="72"/>
        <v>119.88999999999999</v>
      </c>
      <c r="E341" s="3"/>
      <c r="F341" s="94">
        <v>10.35</v>
      </c>
      <c r="G341" s="94">
        <v>7.23</v>
      </c>
      <c r="H341" s="95">
        <f t="shared" si="73"/>
        <v>3.1199999999999992</v>
      </c>
      <c r="I341" s="16"/>
      <c r="J341" s="29">
        <v>64</v>
      </c>
      <c r="K341" s="29">
        <v>44</v>
      </c>
      <c r="L341" s="96">
        <f t="shared" si="74"/>
        <v>20</v>
      </c>
    </row>
    <row r="342" spans="1:12">
      <c r="A342" s="53" t="s">
        <v>43</v>
      </c>
      <c r="B342" s="29">
        <v>185.92</v>
      </c>
      <c r="C342" s="29">
        <v>147</v>
      </c>
      <c r="D342" s="97">
        <f t="shared" si="72"/>
        <v>38.919999999999987</v>
      </c>
      <c r="E342" s="3"/>
      <c r="F342" s="94">
        <v>8.1300000000000008</v>
      </c>
      <c r="G342" s="94">
        <v>6.94</v>
      </c>
      <c r="H342" s="95">
        <f t="shared" si="73"/>
        <v>1.1900000000000004</v>
      </c>
      <c r="I342" s="16"/>
      <c r="J342" s="29">
        <v>71</v>
      </c>
      <c r="K342" s="29">
        <v>65</v>
      </c>
      <c r="L342" s="98">
        <f t="shared" si="74"/>
        <v>6</v>
      </c>
    </row>
    <row r="343" spans="1:12">
      <c r="A343" s="53" t="s">
        <v>80</v>
      </c>
      <c r="B343" s="29">
        <v>163.62</v>
      </c>
      <c r="C343" s="29">
        <v>95</v>
      </c>
      <c r="D343" s="93">
        <f t="shared" si="72"/>
        <v>68.62</v>
      </c>
      <c r="E343" s="3"/>
      <c r="F343" s="94">
        <v>6.78</v>
      </c>
      <c r="G343" s="94">
        <v>9.1199999999999992</v>
      </c>
      <c r="H343" s="95">
        <f t="shared" si="73"/>
        <v>-2.339999999999999</v>
      </c>
      <c r="I343" s="16"/>
      <c r="J343" s="29">
        <v>62</v>
      </c>
      <c r="K343" s="29">
        <v>56</v>
      </c>
      <c r="L343" s="96">
        <f t="shared" si="74"/>
        <v>6</v>
      </c>
    </row>
    <row r="344" spans="1:12">
      <c r="A344" s="53" t="s">
        <v>44</v>
      </c>
      <c r="B344" s="29">
        <v>160.01</v>
      </c>
      <c r="C344" s="29">
        <v>104</v>
      </c>
      <c r="D344" s="97">
        <f t="shared" si="72"/>
        <v>56.009999999999991</v>
      </c>
      <c r="E344" s="3"/>
      <c r="F344" s="94">
        <v>5.19</v>
      </c>
      <c r="G344" s="94">
        <v>7.02</v>
      </c>
      <c r="H344" s="95">
        <f t="shared" si="73"/>
        <v>-1.8299999999999992</v>
      </c>
      <c r="I344" s="16"/>
      <c r="J344" s="29">
        <v>48</v>
      </c>
      <c r="K344" s="29">
        <v>49</v>
      </c>
      <c r="L344" s="98">
        <f t="shared" si="74"/>
        <v>-1</v>
      </c>
    </row>
    <row r="345" spans="1:12">
      <c r="A345" s="53" t="s">
        <v>58</v>
      </c>
      <c r="B345" s="29">
        <v>134.66</v>
      </c>
      <c r="C345" s="29">
        <v>124</v>
      </c>
      <c r="D345" s="93">
        <f t="shared" si="72"/>
        <v>10.659999999999997</v>
      </c>
      <c r="E345" s="3"/>
      <c r="F345" s="94">
        <v>5.18</v>
      </c>
      <c r="G345" s="94">
        <v>8.2200000000000006</v>
      </c>
      <c r="H345" s="95">
        <f t="shared" si="73"/>
        <v>-3.0400000000000009</v>
      </c>
      <c r="I345" s="16"/>
      <c r="J345" s="29">
        <v>35</v>
      </c>
      <c r="K345" s="29">
        <v>59</v>
      </c>
      <c r="L345" s="96">
        <f t="shared" si="74"/>
        <v>-24</v>
      </c>
    </row>
    <row r="346" spans="1:12">
      <c r="A346" s="53" t="s">
        <v>92</v>
      </c>
      <c r="B346" s="29">
        <v>127.2</v>
      </c>
      <c r="C346" s="29">
        <v>24</v>
      </c>
      <c r="D346" s="93">
        <f t="shared" si="72"/>
        <v>103.2</v>
      </c>
      <c r="E346" s="3"/>
      <c r="F346" s="94">
        <v>3.02</v>
      </c>
      <c r="G346" s="94">
        <v>2.46</v>
      </c>
      <c r="H346" s="95">
        <f t="shared" si="73"/>
        <v>0.56000000000000005</v>
      </c>
      <c r="I346" s="16"/>
      <c r="J346" s="29">
        <v>31</v>
      </c>
      <c r="K346" s="29">
        <v>20</v>
      </c>
      <c r="L346" s="96">
        <f t="shared" si="74"/>
        <v>11</v>
      </c>
    </row>
    <row r="347" spans="1:12">
      <c r="A347" s="53" t="s">
        <v>45</v>
      </c>
      <c r="B347" s="29">
        <v>99.79</v>
      </c>
      <c r="C347" s="29">
        <v>57</v>
      </c>
      <c r="D347" s="93">
        <f t="shared" si="72"/>
        <v>42.790000000000006</v>
      </c>
      <c r="E347" s="3"/>
      <c r="F347" s="94">
        <v>4.63</v>
      </c>
      <c r="G347" s="94">
        <v>4.91</v>
      </c>
      <c r="H347" s="95">
        <f t="shared" si="73"/>
        <v>-0.28000000000000025</v>
      </c>
      <c r="I347" s="16"/>
      <c r="J347" s="29">
        <v>34</v>
      </c>
      <c r="K347" s="29">
        <v>31</v>
      </c>
      <c r="L347" s="96">
        <f t="shared" si="74"/>
        <v>3</v>
      </c>
    </row>
    <row r="348" spans="1:12">
      <c r="A348" s="53" t="s">
        <v>48</v>
      </c>
      <c r="B348" s="29">
        <v>91.56</v>
      </c>
      <c r="C348" s="29">
        <v>50</v>
      </c>
      <c r="D348" s="97">
        <f t="shared" si="72"/>
        <v>41.56</v>
      </c>
      <c r="E348" s="3"/>
      <c r="F348" s="94">
        <v>7.29</v>
      </c>
      <c r="G348" s="94">
        <v>2.7</v>
      </c>
      <c r="H348" s="95">
        <f t="shared" si="73"/>
        <v>4.59</v>
      </c>
      <c r="I348" s="16"/>
      <c r="J348" s="29">
        <v>46</v>
      </c>
      <c r="K348" s="29">
        <v>21</v>
      </c>
      <c r="L348" s="98">
        <f t="shared" si="74"/>
        <v>25</v>
      </c>
    </row>
    <row r="349" spans="1:12">
      <c r="A349" s="53" t="s">
        <v>46</v>
      </c>
      <c r="B349" s="29">
        <v>81.61</v>
      </c>
      <c r="C349" s="29">
        <v>61</v>
      </c>
      <c r="D349" s="97">
        <f t="shared" si="72"/>
        <v>20.61</v>
      </c>
      <c r="E349" s="3"/>
      <c r="F349" s="94">
        <v>3.95</v>
      </c>
      <c r="G349" s="94">
        <v>3.74</v>
      </c>
      <c r="H349" s="95">
        <f t="shared" si="73"/>
        <v>0.20999999999999996</v>
      </c>
      <c r="I349" s="16"/>
      <c r="J349" s="29">
        <v>28</v>
      </c>
      <c r="K349" s="29">
        <v>34</v>
      </c>
      <c r="L349" s="98">
        <f t="shared" si="74"/>
        <v>-6</v>
      </c>
    </row>
    <row r="350" spans="1:12">
      <c r="A350" s="53" t="s">
        <v>54</v>
      </c>
      <c r="B350" s="29">
        <v>81.5</v>
      </c>
      <c r="C350" s="29">
        <v>31</v>
      </c>
      <c r="D350" s="93">
        <f t="shared" si="72"/>
        <v>50.5</v>
      </c>
      <c r="E350" s="3"/>
      <c r="F350" s="94">
        <v>1.1200000000000001</v>
      </c>
      <c r="G350" s="94">
        <v>2.83</v>
      </c>
      <c r="H350" s="95">
        <f t="shared" si="73"/>
        <v>-1.71</v>
      </c>
      <c r="I350" s="16"/>
      <c r="J350" s="29">
        <v>15</v>
      </c>
      <c r="K350" s="29">
        <v>20</v>
      </c>
      <c r="L350" s="96">
        <f t="shared" si="74"/>
        <v>-5</v>
      </c>
    </row>
    <row r="351" spans="1:12">
      <c r="A351" s="53" t="s">
        <v>71</v>
      </c>
      <c r="B351" s="29">
        <v>61.63</v>
      </c>
      <c r="C351" s="29">
        <v>65</v>
      </c>
      <c r="D351" s="93">
        <f t="shared" si="72"/>
        <v>-3.3699999999999974</v>
      </c>
      <c r="E351" s="3"/>
      <c r="F351" s="94">
        <v>0.93</v>
      </c>
      <c r="G351" s="94">
        <v>4.37</v>
      </c>
      <c r="H351" s="95">
        <f t="shared" si="73"/>
        <v>-3.44</v>
      </c>
      <c r="I351" s="16"/>
      <c r="J351" s="29">
        <v>12</v>
      </c>
      <c r="K351" s="29">
        <v>32</v>
      </c>
      <c r="L351" s="96">
        <f t="shared" si="74"/>
        <v>-20</v>
      </c>
    </row>
    <row r="352" spans="1:12">
      <c r="A352" s="53" t="s">
        <v>53</v>
      </c>
      <c r="B352" s="29">
        <v>54.58</v>
      </c>
      <c r="C352" s="29">
        <v>25</v>
      </c>
      <c r="D352" s="93">
        <f t="shared" si="72"/>
        <v>29.58</v>
      </c>
      <c r="E352" s="3"/>
      <c r="F352" s="94">
        <v>1.49</v>
      </c>
      <c r="G352" s="94">
        <v>2.4500000000000002</v>
      </c>
      <c r="H352" s="95">
        <f t="shared" si="73"/>
        <v>-0.96000000000000019</v>
      </c>
      <c r="I352" s="16"/>
      <c r="J352" s="29">
        <v>16</v>
      </c>
      <c r="K352" s="29">
        <v>13</v>
      </c>
      <c r="L352" s="96">
        <f t="shared" si="74"/>
        <v>3</v>
      </c>
    </row>
    <row r="353" spans="1:12">
      <c r="A353" s="53" t="s">
        <v>60</v>
      </c>
      <c r="B353" s="29">
        <v>54.17</v>
      </c>
      <c r="C353" s="29">
        <v>17</v>
      </c>
      <c r="D353" s="93">
        <f t="shared" si="72"/>
        <v>37.17</v>
      </c>
      <c r="E353" s="3"/>
      <c r="F353" s="94">
        <v>1.68</v>
      </c>
      <c r="G353" s="94">
        <v>0.95</v>
      </c>
      <c r="H353" s="95">
        <f t="shared" si="73"/>
        <v>0.73</v>
      </c>
      <c r="I353" s="16"/>
      <c r="J353" s="29">
        <v>14</v>
      </c>
      <c r="K353" s="29">
        <v>8</v>
      </c>
      <c r="L353" s="96">
        <f t="shared" si="74"/>
        <v>6</v>
      </c>
    </row>
    <row r="354" spans="1:12">
      <c r="A354" s="53" t="s">
        <v>47</v>
      </c>
      <c r="B354" s="29">
        <v>44.95</v>
      </c>
      <c r="C354" s="29">
        <v>25</v>
      </c>
      <c r="D354" s="93">
        <f t="shared" si="72"/>
        <v>19.950000000000003</v>
      </c>
      <c r="E354" s="3"/>
      <c r="F354" s="94">
        <v>2.2999999999999998</v>
      </c>
      <c r="G354" s="94">
        <v>1.01</v>
      </c>
      <c r="H354" s="95">
        <f t="shared" si="73"/>
        <v>1.2899999999999998</v>
      </c>
      <c r="I354" s="16"/>
      <c r="J354" s="29">
        <v>18</v>
      </c>
      <c r="K354" s="29">
        <v>8</v>
      </c>
      <c r="L354" s="96">
        <f t="shared" si="74"/>
        <v>10</v>
      </c>
    </row>
    <row r="355" spans="1:12">
      <c r="A355" s="53" t="s">
        <v>50</v>
      </c>
      <c r="B355" s="29">
        <v>33.99</v>
      </c>
      <c r="C355" s="29">
        <v>6</v>
      </c>
      <c r="D355" s="93">
        <f t="shared" si="72"/>
        <v>27.990000000000002</v>
      </c>
      <c r="E355" s="3"/>
      <c r="F355" s="94">
        <v>0.7</v>
      </c>
      <c r="G355" s="94">
        <v>0.06</v>
      </c>
      <c r="H355" s="95">
        <f t="shared" si="73"/>
        <v>0.6399999999999999</v>
      </c>
      <c r="I355" s="16"/>
      <c r="J355" s="29">
        <v>9</v>
      </c>
      <c r="K355" s="29">
        <v>1</v>
      </c>
      <c r="L355" s="96">
        <f t="shared" si="74"/>
        <v>8</v>
      </c>
    </row>
    <row r="356" spans="1:12">
      <c r="A356" s="53" t="s">
        <v>74</v>
      </c>
      <c r="B356" s="29">
        <v>33.68</v>
      </c>
      <c r="C356" s="29">
        <v>5</v>
      </c>
      <c r="D356" s="93">
        <f t="shared" si="72"/>
        <v>28.68</v>
      </c>
      <c r="E356" s="3"/>
      <c r="F356" s="94">
        <v>3.98</v>
      </c>
      <c r="G356" s="94">
        <v>0.43</v>
      </c>
      <c r="H356" s="95">
        <f t="shared" si="73"/>
        <v>3.55</v>
      </c>
      <c r="I356" s="16"/>
      <c r="J356" s="29">
        <v>18</v>
      </c>
      <c r="K356" s="29">
        <v>4</v>
      </c>
      <c r="L356" s="96">
        <f t="shared" si="74"/>
        <v>14</v>
      </c>
    </row>
    <row r="357" spans="1:12">
      <c r="A357" s="53" t="s">
        <v>52</v>
      </c>
      <c r="B357" s="29">
        <v>32.119999999999997</v>
      </c>
      <c r="C357" s="29">
        <v>10</v>
      </c>
      <c r="D357" s="93">
        <f t="shared" si="72"/>
        <v>22.119999999999997</v>
      </c>
      <c r="E357" s="3"/>
      <c r="F357" s="94">
        <v>0.38</v>
      </c>
      <c r="G357" s="94">
        <v>0.78</v>
      </c>
      <c r="H357" s="95">
        <f t="shared" si="73"/>
        <v>-0.4</v>
      </c>
      <c r="I357" s="16"/>
      <c r="J357" s="29">
        <v>16</v>
      </c>
      <c r="K357" s="29">
        <v>6</v>
      </c>
      <c r="L357" s="96">
        <f t="shared" si="74"/>
        <v>10</v>
      </c>
    </row>
    <row r="358" spans="1:12">
      <c r="A358" s="53" t="s">
        <v>51</v>
      </c>
      <c r="B358" s="29">
        <v>29.63</v>
      </c>
      <c r="C358" s="29">
        <v>6</v>
      </c>
      <c r="D358" s="93">
        <f t="shared" ref="D358:D365" si="75">B358-C358</f>
        <v>23.63</v>
      </c>
      <c r="E358" s="3"/>
      <c r="F358" s="94">
        <v>0.75</v>
      </c>
      <c r="G358" s="94">
        <v>0.91</v>
      </c>
      <c r="H358" s="95">
        <f t="shared" ref="H358:H365" si="76">F358-G358</f>
        <v>-0.16000000000000003</v>
      </c>
      <c r="I358" s="16"/>
      <c r="J358" s="29">
        <v>8</v>
      </c>
      <c r="K358" s="29">
        <v>3</v>
      </c>
      <c r="L358" s="96">
        <f t="shared" ref="L358:L365" si="77">J358-K358</f>
        <v>5</v>
      </c>
    </row>
    <row r="359" spans="1:12">
      <c r="A359" s="53" t="s">
        <v>56</v>
      </c>
      <c r="B359" s="29">
        <v>26.56</v>
      </c>
      <c r="C359" s="29">
        <v>6</v>
      </c>
      <c r="D359" s="93">
        <f t="shared" si="75"/>
        <v>20.56</v>
      </c>
      <c r="E359" s="3"/>
      <c r="F359" s="94">
        <v>0.36</v>
      </c>
      <c r="G359" s="94">
        <v>0.83</v>
      </c>
      <c r="H359" s="95">
        <f t="shared" si="76"/>
        <v>-0.47</v>
      </c>
      <c r="I359" s="16"/>
      <c r="J359" s="29">
        <v>5</v>
      </c>
      <c r="K359" s="29">
        <v>4</v>
      </c>
      <c r="L359" s="96">
        <f t="shared" si="77"/>
        <v>1</v>
      </c>
    </row>
    <row r="360" spans="1:12">
      <c r="A360" s="53" t="s">
        <v>64</v>
      </c>
      <c r="B360" s="29">
        <v>20.59</v>
      </c>
      <c r="C360" s="29">
        <v>17</v>
      </c>
      <c r="D360" s="93">
        <f t="shared" si="75"/>
        <v>3.59</v>
      </c>
      <c r="E360" s="3"/>
      <c r="F360" s="94">
        <v>0.18</v>
      </c>
      <c r="G360" s="94">
        <v>0.57999999999999996</v>
      </c>
      <c r="H360" s="95">
        <f t="shared" si="76"/>
        <v>-0.39999999999999997</v>
      </c>
      <c r="I360" s="16"/>
      <c r="J360" s="29">
        <v>4</v>
      </c>
      <c r="K360" s="29">
        <v>4</v>
      </c>
      <c r="L360" s="96">
        <f t="shared" si="77"/>
        <v>0</v>
      </c>
    </row>
    <row r="361" spans="1:12">
      <c r="A361" s="53" t="s">
        <v>68</v>
      </c>
      <c r="B361" s="29">
        <v>17.399999999999999</v>
      </c>
      <c r="C361" s="29">
        <v>4</v>
      </c>
      <c r="D361" s="93">
        <f t="shared" si="75"/>
        <v>13.399999999999999</v>
      </c>
      <c r="E361" s="3"/>
      <c r="F361" s="94">
        <v>0.17</v>
      </c>
      <c r="G361" s="94">
        <v>0.43</v>
      </c>
      <c r="H361" s="95">
        <f t="shared" si="76"/>
        <v>-0.26</v>
      </c>
      <c r="I361" s="16"/>
      <c r="J361" s="29">
        <v>3</v>
      </c>
      <c r="K361" s="29">
        <v>4</v>
      </c>
      <c r="L361" s="96">
        <f t="shared" si="77"/>
        <v>-1</v>
      </c>
    </row>
    <row r="362" spans="1:12">
      <c r="A362" s="53" t="s">
        <v>63</v>
      </c>
      <c r="B362" s="29">
        <v>12.93</v>
      </c>
      <c r="C362" s="29">
        <v>1</v>
      </c>
      <c r="D362" s="93">
        <f t="shared" si="75"/>
        <v>11.93</v>
      </c>
      <c r="E362" s="3"/>
      <c r="F362" s="94">
        <v>0.49</v>
      </c>
      <c r="G362" s="94">
        <v>0.04</v>
      </c>
      <c r="H362" s="95">
        <f t="shared" si="76"/>
        <v>0.45</v>
      </c>
      <c r="I362" s="16"/>
      <c r="J362" s="29">
        <v>6</v>
      </c>
      <c r="K362" s="29">
        <v>0</v>
      </c>
      <c r="L362" s="96">
        <f t="shared" si="77"/>
        <v>6</v>
      </c>
    </row>
    <row r="363" spans="1:12">
      <c r="A363" s="53" t="s">
        <v>70</v>
      </c>
      <c r="B363" s="29">
        <v>12.75</v>
      </c>
      <c r="C363" s="29">
        <v>4</v>
      </c>
      <c r="D363" s="93">
        <f t="shared" si="75"/>
        <v>8.75</v>
      </c>
      <c r="E363" s="3"/>
      <c r="F363" s="94">
        <v>0.2</v>
      </c>
      <c r="G363" s="94">
        <v>0.31</v>
      </c>
      <c r="H363" s="95">
        <f t="shared" si="76"/>
        <v>-0.10999999999999999</v>
      </c>
      <c r="I363" s="16"/>
      <c r="J363" s="29">
        <v>5</v>
      </c>
      <c r="K363" s="29">
        <v>2</v>
      </c>
      <c r="L363" s="96">
        <f t="shared" si="77"/>
        <v>3</v>
      </c>
    </row>
    <row r="364" spans="1:12">
      <c r="A364" s="53" t="s">
        <v>61</v>
      </c>
      <c r="B364" s="29">
        <v>10.88</v>
      </c>
      <c r="C364" s="29">
        <v>1</v>
      </c>
      <c r="D364" s="93">
        <f t="shared" si="75"/>
        <v>9.8800000000000008</v>
      </c>
      <c r="E364" s="3"/>
      <c r="F364" s="94">
        <v>2.44</v>
      </c>
      <c r="G364" s="94">
        <v>0.26</v>
      </c>
      <c r="H364" s="95">
        <f t="shared" si="76"/>
        <v>2.1799999999999997</v>
      </c>
      <c r="I364" s="16"/>
      <c r="J364" s="29">
        <v>6</v>
      </c>
      <c r="K364" s="29">
        <v>1</v>
      </c>
      <c r="L364" s="96">
        <f t="shared" si="77"/>
        <v>5</v>
      </c>
    </row>
    <row r="365" spans="1:12">
      <c r="A365" s="53" t="s">
        <v>98</v>
      </c>
      <c r="B365" s="29">
        <v>10.47</v>
      </c>
      <c r="C365" s="29">
        <v>4</v>
      </c>
      <c r="D365" s="93">
        <f t="shared" si="75"/>
        <v>6.4700000000000006</v>
      </c>
      <c r="E365" s="3"/>
      <c r="F365" s="94">
        <v>0.13</v>
      </c>
      <c r="G365" s="94">
        <v>0.15</v>
      </c>
      <c r="H365" s="95">
        <f t="shared" si="76"/>
        <v>-1.999999999999999E-2</v>
      </c>
      <c r="I365" s="16"/>
      <c r="J365" s="29">
        <v>2</v>
      </c>
      <c r="K365" s="29">
        <v>3</v>
      </c>
      <c r="L365" s="96">
        <f t="shared" si="77"/>
        <v>-1</v>
      </c>
    </row>
    <row r="366" spans="1:12">
      <c r="A366" s="53" t="s">
        <v>100</v>
      </c>
      <c r="B366" s="29">
        <v>9.0299999999999994</v>
      </c>
      <c r="C366" s="29">
        <v>2</v>
      </c>
      <c r="D366" s="93">
        <f t="shared" ref="D366:D378" si="78">B366-C366</f>
        <v>7.0299999999999994</v>
      </c>
      <c r="E366" s="3"/>
      <c r="F366" s="94">
        <v>0.12</v>
      </c>
      <c r="G366" s="94">
        <v>0.01</v>
      </c>
      <c r="H366" s="95">
        <f t="shared" ref="H366:H378" si="79">F366-G366</f>
        <v>0.11</v>
      </c>
      <c r="I366" s="16"/>
      <c r="J366" s="29">
        <v>2</v>
      </c>
      <c r="K366" s="29">
        <v>1</v>
      </c>
      <c r="L366" s="96">
        <f t="shared" ref="L366:L378" si="80">J366-K366</f>
        <v>1</v>
      </c>
    </row>
    <row r="367" spans="1:12">
      <c r="A367" s="53" t="s">
        <v>66</v>
      </c>
      <c r="B367" s="29">
        <v>7.68</v>
      </c>
      <c r="C367" s="29">
        <v>3</v>
      </c>
      <c r="D367" s="93">
        <f t="shared" si="78"/>
        <v>4.68</v>
      </c>
      <c r="E367" s="3"/>
      <c r="F367" s="94">
        <v>0.06</v>
      </c>
      <c r="G367" s="94">
        <v>0.21</v>
      </c>
      <c r="H367" s="95">
        <f t="shared" si="79"/>
        <v>-0.15</v>
      </c>
      <c r="I367" s="16"/>
      <c r="J367" s="29">
        <v>3</v>
      </c>
      <c r="K367" s="29">
        <v>2</v>
      </c>
      <c r="L367" s="96">
        <f t="shared" si="80"/>
        <v>1</v>
      </c>
    </row>
    <row r="368" spans="1:12">
      <c r="A368" s="53" t="s">
        <v>75</v>
      </c>
      <c r="B368" s="29">
        <v>7.44</v>
      </c>
      <c r="C368" s="29">
        <v>0</v>
      </c>
      <c r="D368" s="93">
        <f t="shared" si="78"/>
        <v>7.44</v>
      </c>
      <c r="E368" s="3"/>
      <c r="F368" s="94">
        <v>0.53</v>
      </c>
      <c r="G368" s="94">
        <v>0</v>
      </c>
      <c r="H368" s="95">
        <f t="shared" si="79"/>
        <v>0.53</v>
      </c>
      <c r="I368" s="16"/>
      <c r="J368" s="29">
        <v>3</v>
      </c>
      <c r="K368" s="29">
        <v>0</v>
      </c>
      <c r="L368" s="96">
        <f t="shared" si="80"/>
        <v>3</v>
      </c>
    </row>
    <row r="369" spans="1:12">
      <c r="A369" s="53" t="s">
        <v>55</v>
      </c>
      <c r="B369" s="29">
        <v>6.38</v>
      </c>
      <c r="C369" s="29">
        <v>0</v>
      </c>
      <c r="D369" s="93">
        <f t="shared" si="78"/>
        <v>6.38</v>
      </c>
      <c r="E369" s="3"/>
      <c r="F369" s="94">
        <v>0.1</v>
      </c>
      <c r="G369" s="94">
        <v>0</v>
      </c>
      <c r="H369" s="95">
        <f t="shared" si="79"/>
        <v>0.1</v>
      </c>
      <c r="I369" s="16"/>
      <c r="J369" s="29">
        <v>2</v>
      </c>
      <c r="K369" s="29">
        <v>0</v>
      </c>
      <c r="L369" s="96">
        <f t="shared" si="80"/>
        <v>2</v>
      </c>
    </row>
    <row r="370" spans="1:12">
      <c r="A370" s="53" t="s">
        <v>67</v>
      </c>
      <c r="B370" s="29">
        <v>5.71</v>
      </c>
      <c r="C370" s="29">
        <v>0</v>
      </c>
      <c r="D370" s="93">
        <f t="shared" si="78"/>
        <v>5.71</v>
      </c>
      <c r="E370" s="3"/>
      <c r="F370" s="94">
        <v>0.02</v>
      </c>
      <c r="G370" s="94">
        <v>0</v>
      </c>
      <c r="H370" s="95">
        <f t="shared" si="79"/>
        <v>0.02</v>
      </c>
      <c r="I370" s="16"/>
      <c r="J370" s="29">
        <v>1</v>
      </c>
      <c r="K370" s="29">
        <v>0</v>
      </c>
      <c r="L370" s="96">
        <f t="shared" si="80"/>
        <v>1</v>
      </c>
    </row>
    <row r="371" spans="1:12">
      <c r="A371" s="53" t="s">
        <v>57</v>
      </c>
      <c r="B371" s="29">
        <v>4.9000000000000004</v>
      </c>
      <c r="C371" s="29">
        <v>1</v>
      </c>
      <c r="D371" s="93">
        <f t="shared" si="78"/>
        <v>3.9000000000000004</v>
      </c>
      <c r="E371" s="3"/>
      <c r="F371" s="94">
        <v>0.05</v>
      </c>
      <c r="G371" s="94">
        <v>0</v>
      </c>
      <c r="H371" s="95">
        <f t="shared" si="79"/>
        <v>0.05</v>
      </c>
      <c r="I371" s="16"/>
      <c r="J371" s="29">
        <v>1</v>
      </c>
      <c r="K371" s="29">
        <v>0</v>
      </c>
      <c r="L371" s="96">
        <f t="shared" si="80"/>
        <v>1</v>
      </c>
    </row>
    <row r="372" spans="1:12">
      <c r="A372" s="53" t="s">
        <v>72</v>
      </c>
      <c r="B372" s="29">
        <v>4.37</v>
      </c>
      <c r="C372" s="29">
        <v>1</v>
      </c>
      <c r="D372" s="93">
        <f t="shared" si="78"/>
        <v>3.37</v>
      </c>
      <c r="E372" s="3"/>
      <c r="F372" s="94">
        <v>0.2</v>
      </c>
      <c r="G372" s="94">
        <v>0</v>
      </c>
      <c r="H372" s="95">
        <f t="shared" si="79"/>
        <v>0.2</v>
      </c>
      <c r="I372" s="16"/>
      <c r="J372" s="29">
        <v>1</v>
      </c>
      <c r="K372" s="29">
        <v>0</v>
      </c>
      <c r="L372" s="96">
        <f t="shared" si="80"/>
        <v>1</v>
      </c>
    </row>
    <row r="373" spans="1:12">
      <c r="A373" s="53" t="s">
        <v>59</v>
      </c>
      <c r="B373" s="29">
        <v>3.6</v>
      </c>
      <c r="C373" s="29">
        <v>1</v>
      </c>
      <c r="D373" s="93">
        <f t="shared" si="78"/>
        <v>2.6</v>
      </c>
      <c r="E373" s="3"/>
      <c r="F373" s="94">
        <v>0.04</v>
      </c>
      <c r="G373" s="94">
        <v>0.01</v>
      </c>
      <c r="H373" s="95">
        <f t="shared" si="79"/>
        <v>0.03</v>
      </c>
      <c r="I373" s="16"/>
      <c r="J373" s="29">
        <v>0</v>
      </c>
      <c r="K373" s="29">
        <v>1</v>
      </c>
      <c r="L373" s="96">
        <f t="shared" si="80"/>
        <v>-1</v>
      </c>
    </row>
    <row r="374" spans="1:12">
      <c r="A374" s="53" t="s">
        <v>69</v>
      </c>
      <c r="B374" s="29">
        <v>3.38</v>
      </c>
      <c r="C374" s="29">
        <v>0</v>
      </c>
      <c r="D374" s="93">
        <f t="shared" si="78"/>
        <v>3.38</v>
      </c>
      <c r="E374" s="3"/>
      <c r="F374" s="94">
        <v>0.46</v>
      </c>
      <c r="G374" s="94">
        <v>0</v>
      </c>
      <c r="H374" s="95">
        <f t="shared" si="79"/>
        <v>0.46</v>
      </c>
      <c r="I374" s="16"/>
      <c r="J374" s="29">
        <v>3</v>
      </c>
      <c r="K374" s="29">
        <v>0</v>
      </c>
      <c r="L374" s="96">
        <f t="shared" si="80"/>
        <v>3</v>
      </c>
    </row>
    <row r="375" spans="1:12">
      <c r="A375" s="53" t="s">
        <v>76</v>
      </c>
      <c r="B375" s="29">
        <v>3.09</v>
      </c>
      <c r="C375" s="29">
        <v>3</v>
      </c>
      <c r="D375" s="93">
        <f t="shared" si="78"/>
        <v>8.9999999999999858E-2</v>
      </c>
      <c r="E375" s="3"/>
      <c r="F375" s="94">
        <v>0.01</v>
      </c>
      <c r="G375" s="94">
        <v>0.34</v>
      </c>
      <c r="H375" s="95">
        <f t="shared" si="79"/>
        <v>-0.33</v>
      </c>
      <c r="I375" s="16"/>
      <c r="J375" s="29">
        <v>1</v>
      </c>
      <c r="K375" s="29">
        <v>3</v>
      </c>
      <c r="L375" s="96">
        <f t="shared" si="80"/>
        <v>-2</v>
      </c>
    </row>
    <row r="376" spans="1:12">
      <c r="A376" s="53" t="s">
        <v>62</v>
      </c>
      <c r="B376" s="29">
        <v>2.99</v>
      </c>
      <c r="C376" s="29">
        <v>2</v>
      </c>
      <c r="D376" s="93">
        <f t="shared" si="78"/>
        <v>0.99000000000000021</v>
      </c>
      <c r="E376" s="3"/>
      <c r="F376" s="94">
        <v>0.01</v>
      </c>
      <c r="G376" s="94">
        <v>0.08</v>
      </c>
      <c r="H376" s="95">
        <f t="shared" si="79"/>
        <v>-7.0000000000000007E-2</v>
      </c>
      <c r="I376" s="16"/>
      <c r="J376" s="29">
        <v>0</v>
      </c>
      <c r="K376" s="29">
        <v>0</v>
      </c>
      <c r="L376" s="96">
        <f t="shared" si="80"/>
        <v>0</v>
      </c>
    </row>
    <row r="377" spans="1:12">
      <c r="A377" s="53" t="s">
        <v>79</v>
      </c>
      <c r="B377" s="29">
        <v>2.56</v>
      </c>
      <c r="C377" s="29">
        <v>0</v>
      </c>
      <c r="D377" s="93">
        <f t="shared" si="78"/>
        <v>2.56</v>
      </c>
      <c r="E377" s="3"/>
      <c r="F377" s="94">
        <v>0.01</v>
      </c>
      <c r="G377" s="94">
        <v>0</v>
      </c>
      <c r="H377" s="95">
        <f t="shared" si="79"/>
        <v>0.01</v>
      </c>
      <c r="I377" s="16"/>
      <c r="J377" s="29">
        <v>1</v>
      </c>
      <c r="K377" s="29">
        <v>0</v>
      </c>
      <c r="L377" s="96">
        <f t="shared" si="80"/>
        <v>1</v>
      </c>
    </row>
    <row r="378" spans="1:12">
      <c r="A378" s="53" t="s">
        <v>77</v>
      </c>
      <c r="B378" s="29">
        <v>1.22</v>
      </c>
      <c r="C378" s="29">
        <v>0</v>
      </c>
      <c r="D378" s="93">
        <f t="shared" si="78"/>
        <v>1.22</v>
      </c>
      <c r="E378" s="3"/>
      <c r="F378" s="94">
        <v>0</v>
      </c>
      <c r="G378" s="94">
        <v>0</v>
      </c>
      <c r="H378" s="95">
        <f t="shared" si="79"/>
        <v>0</v>
      </c>
      <c r="I378" s="16"/>
      <c r="J378" s="29">
        <v>0</v>
      </c>
      <c r="K378" s="29">
        <v>0</v>
      </c>
      <c r="L378" s="96">
        <f t="shared" si="80"/>
        <v>0</v>
      </c>
    </row>
    <row r="379" spans="1:12" ht="15.75" thickBot="1">
      <c r="A379" s="20"/>
      <c r="B379" s="3"/>
      <c r="C379" s="3"/>
      <c r="D379" s="3"/>
      <c r="E379" s="3"/>
      <c r="F379" s="75"/>
      <c r="G379" s="75"/>
      <c r="H379" s="1"/>
      <c r="I379" s="1"/>
      <c r="J379" s="3"/>
      <c r="K379" s="3"/>
      <c r="L379" s="1"/>
    </row>
    <row r="380" spans="1:12" ht="16.5" thickBot="1">
      <c r="A380" s="62" t="s">
        <v>29</v>
      </c>
      <c r="B380" s="83"/>
      <c r="C380" s="83"/>
      <c r="D380" s="99"/>
      <c r="E380" s="85"/>
      <c r="F380" s="64"/>
      <c r="G380" s="64"/>
      <c r="H380" s="100"/>
      <c r="I380" s="100"/>
      <c r="J380" s="83"/>
      <c r="K380" s="83"/>
      <c r="L380" s="101"/>
    </row>
    <row r="381" spans="1:12">
      <c r="A381" s="46" t="s">
        <v>4</v>
      </c>
      <c r="B381" s="47" t="s">
        <v>5</v>
      </c>
      <c r="C381" s="47" t="s">
        <v>32</v>
      </c>
      <c r="D381" s="79" t="s">
        <v>7</v>
      </c>
      <c r="E381" s="3" t="s">
        <v>8</v>
      </c>
      <c r="F381" s="14" t="s">
        <v>9</v>
      </c>
      <c r="G381" s="14" t="s">
        <v>33</v>
      </c>
      <c r="H381" s="55" t="s">
        <v>10</v>
      </c>
      <c r="I381" s="16" t="s">
        <v>11</v>
      </c>
      <c r="J381" s="17" t="s">
        <v>12</v>
      </c>
      <c r="K381" s="17" t="s">
        <v>34</v>
      </c>
      <c r="L381" s="18" t="s">
        <v>13</v>
      </c>
    </row>
    <row r="382" spans="1:12">
      <c r="A382" s="53" t="s">
        <v>41</v>
      </c>
      <c r="B382" s="17">
        <v>134.41999999999999</v>
      </c>
      <c r="C382" s="17">
        <v>136</v>
      </c>
      <c r="D382" s="81">
        <f t="shared" ref="D382:D399" si="81">B382-C382</f>
        <v>-1.5800000000000125</v>
      </c>
      <c r="E382" s="3"/>
      <c r="F382" s="14">
        <v>12.1</v>
      </c>
      <c r="G382" s="14">
        <v>16.45</v>
      </c>
      <c r="H382" s="55">
        <f t="shared" ref="H382:H399" si="82">F382-G382</f>
        <v>-4.3499999999999996</v>
      </c>
      <c r="I382" s="16"/>
      <c r="J382" s="17">
        <v>48</v>
      </c>
      <c r="K382" s="17">
        <v>68</v>
      </c>
      <c r="L382" s="18">
        <f t="shared" ref="L382:L399" si="83">J382-K382</f>
        <v>-20</v>
      </c>
    </row>
    <row r="383" spans="1:12">
      <c r="A383" s="53" t="s">
        <v>38</v>
      </c>
      <c r="B383" s="17">
        <v>118.85</v>
      </c>
      <c r="C383" s="17">
        <v>81</v>
      </c>
      <c r="D383" s="81">
        <f t="shared" si="81"/>
        <v>37.849999999999994</v>
      </c>
      <c r="E383" s="3"/>
      <c r="F383" s="14">
        <v>16.23</v>
      </c>
      <c r="G383" s="14">
        <v>8.7899999999999991</v>
      </c>
      <c r="H383" s="55">
        <f t="shared" si="82"/>
        <v>7.4400000000000013</v>
      </c>
      <c r="I383" s="16"/>
      <c r="J383" s="17">
        <v>60</v>
      </c>
      <c r="K383" s="17">
        <v>45</v>
      </c>
      <c r="L383" s="18">
        <f t="shared" si="83"/>
        <v>15</v>
      </c>
    </row>
    <row r="384" spans="1:12">
      <c r="A384" s="53" t="s">
        <v>39</v>
      </c>
      <c r="B384" s="17">
        <v>108.95</v>
      </c>
      <c r="C384" s="17">
        <v>48</v>
      </c>
      <c r="D384" s="81">
        <f t="shared" si="81"/>
        <v>60.95</v>
      </c>
      <c r="E384" s="3"/>
      <c r="F384" s="14">
        <v>6.89</v>
      </c>
      <c r="G384" s="14">
        <v>5.57</v>
      </c>
      <c r="H384" s="55">
        <f t="shared" si="82"/>
        <v>1.3199999999999994</v>
      </c>
      <c r="I384" s="16"/>
      <c r="J384" s="17">
        <v>31</v>
      </c>
      <c r="K384" s="17">
        <v>20</v>
      </c>
      <c r="L384" s="18">
        <f t="shared" si="83"/>
        <v>11</v>
      </c>
    </row>
    <row r="385" spans="1:12">
      <c r="A385" s="53" t="s">
        <v>44</v>
      </c>
      <c r="B385" s="17">
        <v>90.51</v>
      </c>
      <c r="C385" s="17">
        <v>52</v>
      </c>
      <c r="D385" s="81">
        <f t="shared" si="81"/>
        <v>38.510000000000005</v>
      </c>
      <c r="E385" s="3"/>
      <c r="F385" s="14">
        <v>7.42</v>
      </c>
      <c r="G385" s="14">
        <v>6.06</v>
      </c>
      <c r="H385" s="55">
        <f t="shared" si="82"/>
        <v>1.3600000000000003</v>
      </c>
      <c r="I385" s="16"/>
      <c r="J385" s="17">
        <v>35</v>
      </c>
      <c r="K385" s="17">
        <v>26</v>
      </c>
      <c r="L385" s="18">
        <f t="shared" si="83"/>
        <v>9</v>
      </c>
    </row>
    <row r="386" spans="1:12">
      <c r="A386" s="53" t="s">
        <v>42</v>
      </c>
      <c r="B386" s="17">
        <v>89.2</v>
      </c>
      <c r="C386" s="17">
        <v>61</v>
      </c>
      <c r="D386" s="81">
        <f t="shared" si="81"/>
        <v>28.200000000000003</v>
      </c>
      <c r="E386" s="3"/>
      <c r="F386" s="14">
        <v>6.09</v>
      </c>
      <c r="G386" s="14">
        <v>5.73</v>
      </c>
      <c r="H386" s="55">
        <f t="shared" si="82"/>
        <v>0.35999999999999943</v>
      </c>
      <c r="I386" s="16"/>
      <c r="J386" s="17">
        <v>24</v>
      </c>
      <c r="K386" s="17">
        <v>26</v>
      </c>
      <c r="L386" s="18">
        <f t="shared" si="83"/>
        <v>-2</v>
      </c>
    </row>
    <row r="387" spans="1:12">
      <c r="A387" s="53" t="s">
        <v>43</v>
      </c>
      <c r="B387" s="17">
        <v>84.87</v>
      </c>
      <c r="C387" s="17">
        <v>86</v>
      </c>
      <c r="D387" s="81">
        <f t="shared" si="81"/>
        <v>-1.1299999999999955</v>
      </c>
      <c r="E387" s="3"/>
      <c r="F387" s="14">
        <v>5.9</v>
      </c>
      <c r="G387" s="14">
        <v>6.85</v>
      </c>
      <c r="H387" s="55">
        <f t="shared" si="82"/>
        <v>-0.94999999999999929</v>
      </c>
      <c r="I387" s="16"/>
      <c r="J387" s="17">
        <v>39</v>
      </c>
      <c r="K387" s="17">
        <v>38</v>
      </c>
      <c r="L387" s="18">
        <f t="shared" si="83"/>
        <v>1</v>
      </c>
    </row>
    <row r="388" spans="1:12">
      <c r="A388" s="53" t="s">
        <v>98</v>
      </c>
      <c r="B388" s="17">
        <v>71.39</v>
      </c>
      <c r="C388" s="17">
        <v>24</v>
      </c>
      <c r="D388" s="54">
        <f t="shared" si="81"/>
        <v>47.39</v>
      </c>
      <c r="E388" s="3"/>
      <c r="F388" s="14">
        <v>3.57</v>
      </c>
      <c r="G388" s="14">
        <v>2.44</v>
      </c>
      <c r="H388" s="55">
        <f t="shared" si="82"/>
        <v>1.1299999999999999</v>
      </c>
      <c r="I388" s="16"/>
      <c r="J388" s="17">
        <v>16</v>
      </c>
      <c r="K388" s="17">
        <v>12</v>
      </c>
      <c r="L388" s="18">
        <f t="shared" si="83"/>
        <v>4</v>
      </c>
    </row>
    <row r="389" spans="1:12">
      <c r="A389" s="53" t="s">
        <v>85</v>
      </c>
      <c r="B389" s="17">
        <v>56.25</v>
      </c>
      <c r="C389" s="17">
        <v>43</v>
      </c>
      <c r="D389" s="54">
        <f t="shared" si="81"/>
        <v>13.25</v>
      </c>
      <c r="E389" s="3"/>
      <c r="F389" s="14">
        <v>9.07</v>
      </c>
      <c r="G389" s="14">
        <v>9.15</v>
      </c>
      <c r="H389" s="55">
        <f t="shared" si="82"/>
        <v>-8.0000000000000071E-2</v>
      </c>
      <c r="I389" s="16"/>
      <c r="J389" s="17">
        <v>25</v>
      </c>
      <c r="K389" s="17">
        <v>25</v>
      </c>
      <c r="L389" s="71">
        <f t="shared" si="83"/>
        <v>0</v>
      </c>
    </row>
    <row r="390" spans="1:12">
      <c r="A390" s="53" t="s">
        <v>45</v>
      </c>
      <c r="B390" s="17">
        <v>40.9</v>
      </c>
      <c r="C390" s="17">
        <v>23</v>
      </c>
      <c r="D390" s="81">
        <f t="shared" si="81"/>
        <v>17.899999999999999</v>
      </c>
      <c r="E390" s="3"/>
      <c r="F390" s="14">
        <v>3.9</v>
      </c>
      <c r="G390" s="14">
        <v>2.5299999999999998</v>
      </c>
      <c r="H390" s="55">
        <f t="shared" si="82"/>
        <v>1.37</v>
      </c>
      <c r="I390" s="16"/>
      <c r="J390" s="17">
        <v>15</v>
      </c>
      <c r="K390" s="17">
        <v>13</v>
      </c>
      <c r="L390" s="18">
        <f t="shared" si="83"/>
        <v>2</v>
      </c>
    </row>
    <row r="391" spans="1:12">
      <c r="A391" s="53" t="s">
        <v>53</v>
      </c>
      <c r="B391" s="17">
        <v>36.270000000000003</v>
      </c>
      <c r="C391" s="17">
        <v>20</v>
      </c>
      <c r="D391" s="54">
        <f t="shared" si="81"/>
        <v>16.270000000000003</v>
      </c>
      <c r="E391" s="3"/>
      <c r="F391" s="14">
        <v>3.78</v>
      </c>
      <c r="G391" s="14">
        <v>2.6</v>
      </c>
      <c r="H391" s="55">
        <f t="shared" si="82"/>
        <v>1.1799999999999997</v>
      </c>
      <c r="I391" s="16"/>
      <c r="J391" s="17">
        <v>13</v>
      </c>
      <c r="K391" s="17">
        <v>9</v>
      </c>
      <c r="L391" s="71">
        <f t="shared" si="83"/>
        <v>4</v>
      </c>
    </row>
    <row r="392" spans="1:12">
      <c r="A392" s="53" t="s">
        <v>46</v>
      </c>
      <c r="B392" s="17">
        <v>35.21</v>
      </c>
      <c r="C392" s="17">
        <v>25</v>
      </c>
      <c r="D392" s="54">
        <f t="shared" si="81"/>
        <v>10.210000000000001</v>
      </c>
      <c r="E392" s="3"/>
      <c r="F392" s="14">
        <v>2.91</v>
      </c>
      <c r="G392" s="14">
        <v>4.43</v>
      </c>
      <c r="H392" s="55">
        <f t="shared" si="82"/>
        <v>-1.5199999999999996</v>
      </c>
      <c r="I392" s="16"/>
      <c r="J392" s="17">
        <v>13</v>
      </c>
      <c r="K392" s="17">
        <v>15</v>
      </c>
      <c r="L392" s="71">
        <f t="shared" si="83"/>
        <v>-2</v>
      </c>
    </row>
    <row r="393" spans="1:12">
      <c r="A393" s="53" t="s">
        <v>74</v>
      </c>
      <c r="B393" s="17">
        <v>34.869999999999997</v>
      </c>
      <c r="C393" s="17">
        <v>74</v>
      </c>
      <c r="D393" s="81">
        <f t="shared" si="81"/>
        <v>-39.130000000000003</v>
      </c>
      <c r="E393" s="3"/>
      <c r="F393" s="14">
        <v>5.51</v>
      </c>
      <c r="G393" s="14">
        <v>11.38</v>
      </c>
      <c r="H393" s="55">
        <f t="shared" si="82"/>
        <v>-5.870000000000001</v>
      </c>
      <c r="I393" s="16"/>
      <c r="J393" s="17">
        <v>16</v>
      </c>
      <c r="K393" s="17">
        <v>43</v>
      </c>
      <c r="L393" s="18">
        <f t="shared" si="83"/>
        <v>-27</v>
      </c>
    </row>
    <row r="394" spans="1:12">
      <c r="A394" s="53" t="s">
        <v>48</v>
      </c>
      <c r="B394" s="17">
        <v>31.87</v>
      </c>
      <c r="C394" s="17">
        <v>17</v>
      </c>
      <c r="D394" s="54">
        <f t="shared" si="81"/>
        <v>14.870000000000001</v>
      </c>
      <c r="E394" s="3"/>
      <c r="F394" s="14">
        <v>3.98</v>
      </c>
      <c r="G394" s="14">
        <v>3.45</v>
      </c>
      <c r="H394" s="55">
        <f t="shared" si="82"/>
        <v>0.5299999999999998</v>
      </c>
      <c r="I394" s="16"/>
      <c r="J394" s="17">
        <v>13</v>
      </c>
      <c r="K394" s="17">
        <v>11</v>
      </c>
      <c r="L394" s="71">
        <f t="shared" si="83"/>
        <v>2</v>
      </c>
    </row>
    <row r="395" spans="1:12">
      <c r="A395" s="53" t="s">
        <v>54</v>
      </c>
      <c r="B395" s="17">
        <v>31.79</v>
      </c>
      <c r="C395" s="17">
        <v>0</v>
      </c>
      <c r="D395" s="81">
        <f t="shared" si="81"/>
        <v>31.79</v>
      </c>
      <c r="E395" s="3"/>
      <c r="F395" s="14">
        <v>0.38</v>
      </c>
      <c r="G395" s="14">
        <v>0</v>
      </c>
      <c r="H395" s="55">
        <f t="shared" si="82"/>
        <v>0.38</v>
      </c>
      <c r="I395" s="16"/>
      <c r="J395" s="17">
        <v>4</v>
      </c>
      <c r="K395" s="17">
        <v>0</v>
      </c>
      <c r="L395" s="18">
        <f t="shared" si="83"/>
        <v>4</v>
      </c>
    </row>
    <row r="396" spans="1:12">
      <c r="A396" s="53" t="s">
        <v>50</v>
      </c>
      <c r="B396" s="17">
        <v>25.84</v>
      </c>
      <c r="C396" s="17">
        <v>15</v>
      </c>
      <c r="D396" s="81">
        <f t="shared" si="81"/>
        <v>10.84</v>
      </c>
      <c r="E396" s="3"/>
      <c r="F396" s="14">
        <v>0.77</v>
      </c>
      <c r="G396" s="14">
        <v>1.06</v>
      </c>
      <c r="H396" s="55">
        <f t="shared" si="82"/>
        <v>-0.29000000000000004</v>
      </c>
      <c r="I396" s="16"/>
      <c r="J396" s="17">
        <v>6</v>
      </c>
      <c r="K396" s="17">
        <v>8</v>
      </c>
      <c r="L396" s="18">
        <f t="shared" si="83"/>
        <v>-2</v>
      </c>
    </row>
    <row r="397" spans="1:12">
      <c r="A397" s="53" t="s">
        <v>47</v>
      </c>
      <c r="B397" s="17">
        <v>24.04</v>
      </c>
      <c r="C397" s="17">
        <v>15</v>
      </c>
      <c r="D397" s="81">
        <f t="shared" si="81"/>
        <v>9.0399999999999991</v>
      </c>
      <c r="E397" s="3"/>
      <c r="F397" s="14">
        <v>2.39</v>
      </c>
      <c r="G397" s="14">
        <v>2.2200000000000002</v>
      </c>
      <c r="H397" s="55">
        <f t="shared" si="82"/>
        <v>0.16999999999999993</v>
      </c>
      <c r="I397" s="16"/>
      <c r="J397" s="17">
        <v>9</v>
      </c>
      <c r="K397" s="17">
        <v>11</v>
      </c>
      <c r="L397" s="18">
        <f t="shared" si="83"/>
        <v>-2</v>
      </c>
    </row>
    <row r="398" spans="1:12">
      <c r="A398" s="53" t="s">
        <v>60</v>
      </c>
      <c r="B398" s="17">
        <v>21.56</v>
      </c>
      <c r="C398" s="17">
        <v>18</v>
      </c>
      <c r="D398" s="81">
        <f t="shared" si="81"/>
        <v>3.5599999999999987</v>
      </c>
      <c r="E398" s="3"/>
      <c r="F398" s="14">
        <v>1.19</v>
      </c>
      <c r="G398" s="14">
        <v>0.92</v>
      </c>
      <c r="H398" s="55">
        <f t="shared" si="82"/>
        <v>0.26999999999999991</v>
      </c>
      <c r="I398" s="16"/>
      <c r="J398" s="17">
        <v>5</v>
      </c>
      <c r="K398" s="17">
        <v>8</v>
      </c>
      <c r="L398" s="18">
        <f t="shared" si="83"/>
        <v>-3</v>
      </c>
    </row>
    <row r="399" spans="1:12">
      <c r="A399" s="53" t="s">
        <v>64</v>
      </c>
      <c r="B399" s="17">
        <v>17.899999999999999</v>
      </c>
      <c r="C399" s="17">
        <v>7</v>
      </c>
      <c r="D399" s="81">
        <f t="shared" si="81"/>
        <v>10.899999999999999</v>
      </c>
      <c r="E399" s="3"/>
      <c r="F399" s="14">
        <v>0.64</v>
      </c>
      <c r="G399" s="14">
        <v>2.0499999999999998</v>
      </c>
      <c r="H399" s="55">
        <f t="shared" si="82"/>
        <v>-1.4099999999999997</v>
      </c>
      <c r="I399" s="16"/>
      <c r="J399" s="17">
        <v>5</v>
      </c>
      <c r="K399" s="17">
        <v>5</v>
      </c>
      <c r="L399" s="18">
        <f t="shared" si="83"/>
        <v>0</v>
      </c>
    </row>
    <row r="400" spans="1:12">
      <c r="A400" s="53" t="s">
        <v>58</v>
      </c>
      <c r="B400" s="17">
        <v>17.53</v>
      </c>
      <c r="C400" s="17">
        <v>1</v>
      </c>
      <c r="D400" s="81">
        <f t="shared" ref="D400:D401" si="84">B400-C400</f>
        <v>16.53</v>
      </c>
      <c r="E400" s="3"/>
      <c r="F400" s="14">
        <v>1.32</v>
      </c>
      <c r="G400" s="14">
        <v>0</v>
      </c>
      <c r="H400" s="55">
        <f t="shared" ref="H400:H401" si="85">F400-G400</f>
        <v>1.32</v>
      </c>
      <c r="I400" s="16"/>
      <c r="J400" s="17">
        <v>4</v>
      </c>
      <c r="K400" s="17">
        <v>0</v>
      </c>
      <c r="L400" s="18">
        <f t="shared" ref="L400:L401" si="86">J400-K400</f>
        <v>4</v>
      </c>
    </row>
    <row r="401" spans="1:12">
      <c r="A401" s="53" t="s">
        <v>52</v>
      </c>
      <c r="B401" s="17">
        <v>15.58</v>
      </c>
      <c r="C401" s="17">
        <v>5</v>
      </c>
      <c r="D401" s="81">
        <f t="shared" si="84"/>
        <v>10.58</v>
      </c>
      <c r="E401" s="3"/>
      <c r="F401" s="14">
        <v>0.31</v>
      </c>
      <c r="G401" s="14">
        <v>0.28000000000000003</v>
      </c>
      <c r="H401" s="55">
        <f t="shared" si="85"/>
        <v>2.9999999999999971E-2</v>
      </c>
      <c r="I401" s="16"/>
      <c r="J401" s="17">
        <v>8</v>
      </c>
      <c r="K401" s="17">
        <v>1</v>
      </c>
      <c r="L401" s="18">
        <f t="shared" si="86"/>
        <v>7</v>
      </c>
    </row>
    <row r="402" spans="1:12">
      <c r="A402" s="53" t="s">
        <v>56</v>
      </c>
      <c r="B402" s="17">
        <v>15.2</v>
      </c>
      <c r="C402" s="17">
        <v>3</v>
      </c>
      <c r="D402" s="81">
        <f t="shared" ref="D402:D420" si="87">B402-C402</f>
        <v>12.2</v>
      </c>
      <c r="E402" s="3"/>
      <c r="F402" s="14">
        <v>0.41</v>
      </c>
      <c r="G402" s="14">
        <v>0.06</v>
      </c>
      <c r="H402" s="55">
        <f t="shared" ref="H402:H420" si="88">F402-G402</f>
        <v>0.35</v>
      </c>
      <c r="I402" s="16"/>
      <c r="J402" s="17">
        <v>3</v>
      </c>
      <c r="K402" s="17">
        <v>1</v>
      </c>
      <c r="L402" s="18">
        <f t="shared" ref="L402:L420" si="89">J402-K402</f>
        <v>2</v>
      </c>
    </row>
    <row r="403" spans="1:12">
      <c r="A403" s="53" t="s">
        <v>80</v>
      </c>
      <c r="B403" s="17">
        <v>15.06</v>
      </c>
      <c r="C403" s="17">
        <v>17</v>
      </c>
      <c r="D403" s="81">
        <f t="shared" si="87"/>
        <v>-1.9399999999999995</v>
      </c>
      <c r="E403" s="3"/>
      <c r="F403" s="14">
        <v>1.44</v>
      </c>
      <c r="G403" s="14">
        <v>2.13</v>
      </c>
      <c r="H403" s="55">
        <f t="shared" si="88"/>
        <v>-0.69</v>
      </c>
      <c r="I403" s="16"/>
      <c r="J403" s="17">
        <v>5</v>
      </c>
      <c r="K403" s="17">
        <v>8</v>
      </c>
      <c r="L403" s="18">
        <f t="shared" si="89"/>
        <v>-3</v>
      </c>
    </row>
    <row r="404" spans="1:12">
      <c r="A404" s="53" t="s">
        <v>71</v>
      </c>
      <c r="B404" s="17">
        <v>9.07</v>
      </c>
      <c r="C404" s="17">
        <v>0</v>
      </c>
      <c r="D404" s="81">
        <f t="shared" si="87"/>
        <v>9.07</v>
      </c>
      <c r="E404" s="3"/>
      <c r="F404" s="14">
        <v>0.26</v>
      </c>
      <c r="G404" s="14">
        <v>0</v>
      </c>
      <c r="H404" s="55">
        <f t="shared" si="88"/>
        <v>0.26</v>
      </c>
      <c r="I404" s="16"/>
      <c r="J404" s="17">
        <v>2</v>
      </c>
      <c r="K404" s="17">
        <v>0</v>
      </c>
      <c r="L404" s="18">
        <f t="shared" si="89"/>
        <v>2</v>
      </c>
    </row>
    <row r="405" spans="1:12">
      <c r="A405" s="53" t="s">
        <v>68</v>
      </c>
      <c r="B405" s="17">
        <v>7.15</v>
      </c>
      <c r="C405" s="17">
        <v>4</v>
      </c>
      <c r="D405" s="81">
        <f t="shared" si="87"/>
        <v>3.1500000000000004</v>
      </c>
      <c r="E405" s="3"/>
      <c r="F405" s="14">
        <v>0.33</v>
      </c>
      <c r="G405" s="14">
        <v>0.66</v>
      </c>
      <c r="H405" s="55">
        <f t="shared" si="88"/>
        <v>-0.33</v>
      </c>
      <c r="I405" s="16"/>
      <c r="J405" s="17">
        <v>2</v>
      </c>
      <c r="K405" s="17">
        <v>2</v>
      </c>
      <c r="L405" s="18">
        <f t="shared" si="89"/>
        <v>0</v>
      </c>
    </row>
    <row r="406" spans="1:12">
      <c r="A406" s="53" t="s">
        <v>99</v>
      </c>
      <c r="B406" s="17">
        <v>5.62</v>
      </c>
      <c r="C406" s="17">
        <v>0</v>
      </c>
      <c r="D406" s="81">
        <f t="shared" si="87"/>
        <v>5.62</v>
      </c>
      <c r="E406" s="3"/>
      <c r="F406" s="14">
        <v>0.17</v>
      </c>
      <c r="G406" s="14">
        <v>0</v>
      </c>
      <c r="H406" s="55">
        <f t="shared" si="88"/>
        <v>0.17</v>
      </c>
      <c r="I406" s="16"/>
      <c r="J406" s="17">
        <v>1</v>
      </c>
      <c r="K406" s="17">
        <v>0</v>
      </c>
      <c r="L406" s="18">
        <f t="shared" si="89"/>
        <v>1</v>
      </c>
    </row>
    <row r="407" spans="1:12">
      <c r="A407" s="53" t="s">
        <v>51</v>
      </c>
      <c r="B407" s="17">
        <v>5.42</v>
      </c>
      <c r="C407" s="17">
        <v>0</v>
      </c>
      <c r="D407" s="81">
        <f t="shared" si="87"/>
        <v>5.42</v>
      </c>
      <c r="E407" s="3"/>
      <c r="F407" s="14">
        <v>0.18</v>
      </c>
      <c r="G407" s="14">
        <v>0</v>
      </c>
      <c r="H407" s="55">
        <f t="shared" si="88"/>
        <v>0.18</v>
      </c>
      <c r="I407" s="16"/>
      <c r="J407" s="17">
        <v>1</v>
      </c>
      <c r="K407" s="17">
        <v>0</v>
      </c>
      <c r="L407" s="18">
        <f t="shared" si="89"/>
        <v>1</v>
      </c>
    </row>
    <row r="408" spans="1:12">
      <c r="A408" s="53" t="s">
        <v>94</v>
      </c>
      <c r="B408" s="17">
        <v>4.38</v>
      </c>
      <c r="C408" s="17">
        <v>0</v>
      </c>
      <c r="D408" s="81">
        <f t="shared" si="87"/>
        <v>4.38</v>
      </c>
      <c r="E408" s="3"/>
      <c r="F408" s="14">
        <v>0.16</v>
      </c>
      <c r="G408" s="14">
        <v>0</v>
      </c>
      <c r="H408" s="55">
        <f t="shared" si="88"/>
        <v>0.16</v>
      </c>
      <c r="I408" s="16"/>
      <c r="J408" s="17">
        <v>1</v>
      </c>
      <c r="K408" s="17">
        <v>0</v>
      </c>
      <c r="L408" s="18">
        <f t="shared" si="89"/>
        <v>1</v>
      </c>
    </row>
    <row r="409" spans="1:12">
      <c r="A409" s="53" t="s">
        <v>75</v>
      </c>
      <c r="B409" s="17">
        <v>4.2300000000000004</v>
      </c>
      <c r="C409" s="17">
        <v>1</v>
      </c>
      <c r="D409" s="81">
        <f t="shared" si="87"/>
        <v>3.2300000000000004</v>
      </c>
      <c r="E409" s="3"/>
      <c r="F409" s="14">
        <v>0.88</v>
      </c>
      <c r="G409" s="14">
        <v>0</v>
      </c>
      <c r="H409" s="55">
        <f t="shared" si="88"/>
        <v>0.88</v>
      </c>
      <c r="I409" s="16"/>
      <c r="J409" s="17">
        <v>2</v>
      </c>
      <c r="K409" s="17">
        <v>0</v>
      </c>
      <c r="L409" s="18">
        <f t="shared" si="89"/>
        <v>2</v>
      </c>
    </row>
    <row r="410" spans="1:12">
      <c r="A410" s="53" t="s">
        <v>61</v>
      </c>
      <c r="B410" s="17">
        <v>4.2</v>
      </c>
      <c r="C410" s="17">
        <v>0</v>
      </c>
      <c r="D410" s="81">
        <f t="shared" si="87"/>
        <v>4.2</v>
      </c>
      <c r="E410" s="3"/>
      <c r="F410" s="14">
        <v>0.11</v>
      </c>
      <c r="G410" s="14">
        <v>0</v>
      </c>
      <c r="H410" s="55">
        <f t="shared" si="88"/>
        <v>0.11</v>
      </c>
      <c r="I410" s="16"/>
      <c r="J410" s="17">
        <v>1</v>
      </c>
      <c r="K410" s="17">
        <v>0</v>
      </c>
      <c r="L410" s="18">
        <f t="shared" si="89"/>
        <v>1</v>
      </c>
    </row>
    <row r="411" spans="1:12">
      <c r="A411" s="53" t="s">
        <v>57</v>
      </c>
      <c r="B411" s="17">
        <v>4.04</v>
      </c>
      <c r="C411" s="17">
        <v>0</v>
      </c>
      <c r="D411" s="81">
        <f t="shared" si="87"/>
        <v>4.04</v>
      </c>
      <c r="E411" s="3"/>
      <c r="F411" s="14">
        <v>0.04</v>
      </c>
      <c r="G411" s="14">
        <v>0</v>
      </c>
      <c r="H411" s="55">
        <f t="shared" si="88"/>
        <v>0.04</v>
      </c>
      <c r="I411" s="16"/>
      <c r="J411" s="17">
        <v>1</v>
      </c>
      <c r="K411" s="17">
        <v>0</v>
      </c>
      <c r="L411" s="18">
        <f t="shared" si="89"/>
        <v>1</v>
      </c>
    </row>
    <row r="412" spans="1:12">
      <c r="A412" s="53" t="s">
        <v>70</v>
      </c>
      <c r="B412" s="17">
        <v>3.74</v>
      </c>
      <c r="C412" s="17">
        <v>0</v>
      </c>
      <c r="D412" s="81">
        <f t="shared" si="87"/>
        <v>3.74</v>
      </c>
      <c r="E412" s="3"/>
      <c r="F412" s="14">
        <v>0.06</v>
      </c>
      <c r="G412" s="14">
        <v>0</v>
      </c>
      <c r="H412" s="55">
        <f t="shared" si="88"/>
        <v>0.06</v>
      </c>
      <c r="I412" s="16"/>
      <c r="J412" s="17">
        <v>1</v>
      </c>
      <c r="K412" s="17">
        <v>0</v>
      </c>
      <c r="L412" s="18">
        <f t="shared" si="89"/>
        <v>1</v>
      </c>
    </row>
    <row r="413" spans="1:12">
      <c r="A413" s="53" t="s">
        <v>59</v>
      </c>
      <c r="B413" s="17">
        <v>3.66</v>
      </c>
      <c r="C413" s="17">
        <v>0</v>
      </c>
      <c r="D413" s="81">
        <f t="shared" si="87"/>
        <v>3.66</v>
      </c>
      <c r="E413" s="3"/>
      <c r="F413" s="14">
        <v>0.06</v>
      </c>
      <c r="G413" s="14">
        <v>0.18</v>
      </c>
      <c r="H413" s="55">
        <f t="shared" si="88"/>
        <v>-0.12</v>
      </c>
      <c r="I413" s="16"/>
      <c r="J413" s="17">
        <v>0</v>
      </c>
      <c r="K413" s="17">
        <v>0</v>
      </c>
      <c r="L413" s="18">
        <f t="shared" si="89"/>
        <v>0</v>
      </c>
    </row>
    <row r="414" spans="1:12">
      <c r="A414" s="53" t="s">
        <v>63</v>
      </c>
      <c r="B414" s="17">
        <v>3.44</v>
      </c>
      <c r="C414" s="17">
        <v>1</v>
      </c>
      <c r="D414" s="81">
        <f t="shared" si="87"/>
        <v>2.44</v>
      </c>
      <c r="E414" s="3"/>
      <c r="F414" s="14">
        <v>0.28000000000000003</v>
      </c>
      <c r="G414" s="14">
        <v>0.01</v>
      </c>
      <c r="H414" s="55">
        <f t="shared" si="88"/>
        <v>0.27</v>
      </c>
      <c r="I414" s="16"/>
      <c r="J414" s="17">
        <v>2</v>
      </c>
      <c r="K414" s="17">
        <v>0</v>
      </c>
      <c r="L414" s="18">
        <f t="shared" si="89"/>
        <v>2</v>
      </c>
    </row>
    <row r="415" spans="1:12">
      <c r="A415" s="53" t="s">
        <v>66</v>
      </c>
      <c r="B415" s="17">
        <v>3.01</v>
      </c>
      <c r="C415" s="17">
        <v>2</v>
      </c>
      <c r="D415" s="81">
        <f t="shared" si="87"/>
        <v>1.0099999999999998</v>
      </c>
      <c r="E415" s="3"/>
      <c r="F415" s="14">
        <v>0.05</v>
      </c>
      <c r="G415" s="14">
        <v>0.55000000000000004</v>
      </c>
      <c r="H415" s="55">
        <f t="shared" si="88"/>
        <v>-0.5</v>
      </c>
      <c r="I415" s="16"/>
      <c r="J415" s="17">
        <v>1</v>
      </c>
      <c r="K415" s="17">
        <v>2</v>
      </c>
      <c r="L415" s="18">
        <f t="shared" si="89"/>
        <v>-1</v>
      </c>
    </row>
    <row r="416" spans="1:12">
      <c r="A416" s="53" t="s">
        <v>86</v>
      </c>
      <c r="B416" s="17">
        <v>3</v>
      </c>
      <c r="C416" s="17">
        <v>0</v>
      </c>
      <c r="D416" s="81">
        <f t="shared" si="87"/>
        <v>3</v>
      </c>
      <c r="E416" s="3"/>
      <c r="F416" s="14">
        <v>0.06</v>
      </c>
      <c r="G416" s="14">
        <v>0</v>
      </c>
      <c r="H416" s="55">
        <f t="shared" si="88"/>
        <v>0.06</v>
      </c>
      <c r="I416" s="16"/>
      <c r="J416" s="17">
        <v>1</v>
      </c>
      <c r="K416" s="17">
        <v>0</v>
      </c>
      <c r="L416" s="18">
        <f t="shared" si="89"/>
        <v>1</v>
      </c>
    </row>
    <row r="417" spans="1:12">
      <c r="A417" s="53" t="s">
        <v>55</v>
      </c>
      <c r="B417" s="17">
        <v>2.92</v>
      </c>
      <c r="C417" s="17">
        <v>0</v>
      </c>
      <c r="D417" s="81">
        <f t="shared" si="87"/>
        <v>2.92</v>
      </c>
      <c r="E417" s="3"/>
      <c r="F417" s="14">
        <v>0.06</v>
      </c>
      <c r="G417" s="14">
        <v>7.0000000000000007E-2</v>
      </c>
      <c r="H417" s="55">
        <f t="shared" si="88"/>
        <v>-1.0000000000000009E-2</v>
      </c>
      <c r="I417" s="16"/>
      <c r="J417" s="17">
        <v>1</v>
      </c>
      <c r="K417" s="17">
        <v>0</v>
      </c>
      <c r="L417" s="18">
        <f t="shared" si="89"/>
        <v>1</v>
      </c>
    </row>
    <row r="418" spans="1:12">
      <c r="A418" s="53" t="s">
        <v>67</v>
      </c>
      <c r="B418" s="17">
        <v>2.44</v>
      </c>
      <c r="C418" s="17">
        <v>0</v>
      </c>
      <c r="D418" s="81">
        <f t="shared" si="87"/>
        <v>2.44</v>
      </c>
      <c r="E418" s="3"/>
      <c r="F418" s="14">
        <v>0.02</v>
      </c>
      <c r="G418" s="14">
        <v>0</v>
      </c>
      <c r="H418" s="55">
        <f t="shared" si="88"/>
        <v>0.02</v>
      </c>
      <c r="I418" s="16"/>
      <c r="J418" s="17">
        <v>0</v>
      </c>
      <c r="K418" s="17">
        <v>0</v>
      </c>
      <c r="L418" s="18">
        <f t="shared" si="89"/>
        <v>0</v>
      </c>
    </row>
    <row r="419" spans="1:12">
      <c r="A419" s="53" t="s">
        <v>72</v>
      </c>
      <c r="B419" s="17">
        <v>1.77</v>
      </c>
      <c r="C419" s="17">
        <v>1</v>
      </c>
      <c r="D419" s="81">
        <f t="shared" si="87"/>
        <v>0.77</v>
      </c>
      <c r="E419" s="3"/>
      <c r="F419" s="14">
        <v>0.08</v>
      </c>
      <c r="G419" s="14">
        <v>0.25</v>
      </c>
      <c r="H419" s="55">
        <f t="shared" si="88"/>
        <v>-0.16999999999999998</v>
      </c>
      <c r="I419" s="16"/>
      <c r="J419" s="17">
        <v>0</v>
      </c>
      <c r="K419" s="17">
        <v>1</v>
      </c>
      <c r="L419" s="18">
        <f t="shared" si="89"/>
        <v>-1</v>
      </c>
    </row>
    <row r="420" spans="1:12">
      <c r="A420" s="53" t="s">
        <v>76</v>
      </c>
      <c r="B420" s="17">
        <v>1.22</v>
      </c>
      <c r="C420" s="17">
        <v>0</v>
      </c>
      <c r="D420" s="81">
        <f t="shared" si="87"/>
        <v>1.22</v>
      </c>
      <c r="E420" s="3"/>
      <c r="F420" s="14">
        <v>0.01</v>
      </c>
      <c r="G420" s="14">
        <v>0</v>
      </c>
      <c r="H420" s="55">
        <f t="shared" si="88"/>
        <v>0.01</v>
      </c>
      <c r="I420" s="16"/>
      <c r="J420" s="17">
        <v>0</v>
      </c>
      <c r="K420" s="17">
        <v>0</v>
      </c>
      <c r="L420" s="18">
        <f t="shared" si="89"/>
        <v>0</v>
      </c>
    </row>
    <row r="421" spans="1:12">
      <c r="A421" s="4" t="s">
        <v>14</v>
      </c>
      <c r="B421" s="4"/>
      <c r="C421" s="4"/>
      <c r="D421" s="4"/>
      <c r="E421" s="72"/>
      <c r="F421" s="3"/>
      <c r="G421" s="3"/>
      <c r="H421" s="37"/>
      <c r="I421" s="37"/>
      <c r="J421" s="3"/>
      <c r="K421" s="3"/>
      <c r="L421" s="37"/>
    </row>
    <row r="422" spans="1:12" ht="15.75" thickBot="1">
      <c r="A422" s="20"/>
      <c r="B422" s="102"/>
      <c r="C422" s="102"/>
      <c r="D422" s="3"/>
      <c r="E422" s="3"/>
      <c r="F422" s="3"/>
      <c r="G422" s="3"/>
      <c r="H422" s="1"/>
      <c r="I422" s="1"/>
      <c r="J422" s="3"/>
      <c r="K422" s="3"/>
      <c r="L422" s="1"/>
    </row>
    <row r="423" spans="1:12" ht="16.5" thickBot="1">
      <c r="A423" s="40" t="s">
        <v>30</v>
      </c>
      <c r="B423" s="83"/>
      <c r="C423" s="83"/>
      <c r="D423" s="99"/>
      <c r="E423" s="85"/>
      <c r="F423" s="64"/>
      <c r="G423" s="64"/>
      <c r="H423" s="100"/>
      <c r="I423" s="100"/>
      <c r="J423" s="83"/>
      <c r="K423" s="83"/>
      <c r="L423" s="101"/>
    </row>
    <row r="424" spans="1:12" ht="15.75" thickBot="1">
      <c r="A424" s="46" t="s">
        <v>4</v>
      </c>
      <c r="B424" s="47" t="s">
        <v>5</v>
      </c>
      <c r="C424" s="47" t="s">
        <v>32</v>
      </c>
      <c r="D424" s="79" t="s">
        <v>7</v>
      </c>
      <c r="E424" s="3" t="s">
        <v>8</v>
      </c>
      <c r="F424" s="14" t="s">
        <v>9</v>
      </c>
      <c r="G424" s="14" t="s">
        <v>33</v>
      </c>
      <c r="H424" s="55" t="s">
        <v>10</v>
      </c>
      <c r="I424" s="16" t="s">
        <v>11</v>
      </c>
      <c r="J424" s="17" t="s">
        <v>12</v>
      </c>
      <c r="K424" s="17" t="s">
        <v>34</v>
      </c>
      <c r="L424" s="18" t="s">
        <v>13</v>
      </c>
    </row>
    <row r="425" spans="1:12">
      <c r="A425" s="46" t="s">
        <v>41</v>
      </c>
      <c r="B425" s="47">
        <v>294.67</v>
      </c>
      <c r="C425" s="47">
        <v>172</v>
      </c>
      <c r="D425" s="79">
        <f t="shared" ref="D425:D444" si="90">B425-C425</f>
        <v>122.67000000000002</v>
      </c>
      <c r="E425" s="3"/>
      <c r="F425" s="14">
        <v>13.79</v>
      </c>
      <c r="G425" s="14">
        <v>11.14</v>
      </c>
      <c r="H425" s="55">
        <f t="shared" ref="H425:H444" si="91">F425-G425</f>
        <v>2.6499999999999986</v>
      </c>
      <c r="I425" s="16"/>
      <c r="J425" s="17">
        <v>97</v>
      </c>
      <c r="K425" s="17">
        <v>76</v>
      </c>
      <c r="L425" s="71">
        <f t="shared" ref="L425:L444" si="92">J425-K425</f>
        <v>21</v>
      </c>
    </row>
    <row r="426" spans="1:12">
      <c r="A426" s="53" t="s">
        <v>42</v>
      </c>
      <c r="B426" s="17">
        <v>251.09</v>
      </c>
      <c r="C426" s="17">
        <v>154</v>
      </c>
      <c r="D426" s="54">
        <f t="shared" si="90"/>
        <v>97.09</v>
      </c>
      <c r="E426" s="3"/>
      <c r="F426" s="14">
        <v>12.12</v>
      </c>
      <c r="G426" s="14">
        <v>10.199999999999999</v>
      </c>
      <c r="H426" s="55">
        <f t="shared" si="91"/>
        <v>1.92</v>
      </c>
      <c r="I426" s="16"/>
      <c r="J426" s="17">
        <v>76</v>
      </c>
      <c r="K426" s="17">
        <v>72</v>
      </c>
      <c r="L426" s="71">
        <f t="shared" si="92"/>
        <v>4</v>
      </c>
    </row>
    <row r="427" spans="1:12">
      <c r="A427" s="53" t="s">
        <v>98</v>
      </c>
      <c r="B427" s="17">
        <v>228.33</v>
      </c>
      <c r="C427" s="17">
        <v>136</v>
      </c>
      <c r="D427" s="81">
        <f t="shared" si="90"/>
        <v>92.330000000000013</v>
      </c>
      <c r="E427" s="3"/>
      <c r="F427" s="14">
        <v>10.68</v>
      </c>
      <c r="G427" s="14">
        <v>10.210000000000001</v>
      </c>
      <c r="H427" s="55">
        <f t="shared" si="91"/>
        <v>0.46999999999999886</v>
      </c>
      <c r="I427" s="16"/>
      <c r="J427" s="17">
        <v>68</v>
      </c>
      <c r="K427" s="17">
        <v>66</v>
      </c>
      <c r="L427" s="18">
        <f t="shared" si="92"/>
        <v>2</v>
      </c>
    </row>
    <row r="428" spans="1:12">
      <c r="A428" s="53" t="s">
        <v>44</v>
      </c>
      <c r="B428" s="17">
        <v>193.01</v>
      </c>
      <c r="C428" s="17">
        <v>136</v>
      </c>
      <c r="D428" s="81">
        <f t="shared" si="90"/>
        <v>57.009999999999991</v>
      </c>
      <c r="E428" s="3"/>
      <c r="F428" s="14">
        <v>9.65</v>
      </c>
      <c r="G428" s="14">
        <v>9.01</v>
      </c>
      <c r="H428" s="55">
        <f t="shared" si="91"/>
        <v>0.64000000000000057</v>
      </c>
      <c r="I428" s="16"/>
      <c r="J428" s="17">
        <v>61</v>
      </c>
      <c r="K428" s="17">
        <v>67</v>
      </c>
      <c r="L428" s="71">
        <f t="shared" si="92"/>
        <v>-6</v>
      </c>
    </row>
    <row r="429" spans="1:12">
      <c r="A429" s="53" t="s">
        <v>38</v>
      </c>
      <c r="B429" s="17">
        <v>175.18</v>
      </c>
      <c r="C429" s="17">
        <v>157</v>
      </c>
      <c r="D429" s="81">
        <f t="shared" si="90"/>
        <v>18.180000000000007</v>
      </c>
      <c r="E429" s="3"/>
      <c r="F429" s="14">
        <v>7.96</v>
      </c>
      <c r="G429" s="14">
        <v>11.12</v>
      </c>
      <c r="H429" s="55">
        <f t="shared" si="91"/>
        <v>-3.1599999999999993</v>
      </c>
      <c r="I429" s="16"/>
      <c r="J429" s="17">
        <v>70</v>
      </c>
      <c r="K429" s="17">
        <v>94</v>
      </c>
      <c r="L429" s="18">
        <f t="shared" si="92"/>
        <v>-24</v>
      </c>
    </row>
    <row r="430" spans="1:12">
      <c r="A430" s="53" t="s">
        <v>43</v>
      </c>
      <c r="B430" s="17">
        <v>173.77</v>
      </c>
      <c r="C430" s="17">
        <v>157</v>
      </c>
      <c r="D430" s="81">
        <f t="shared" si="90"/>
        <v>16.77000000000001</v>
      </c>
      <c r="E430" s="3"/>
      <c r="F430" s="14">
        <v>8.06</v>
      </c>
      <c r="G430" s="14">
        <v>8.91</v>
      </c>
      <c r="H430" s="55">
        <f t="shared" si="91"/>
        <v>-0.84999999999999964</v>
      </c>
      <c r="I430" s="16"/>
      <c r="J430" s="17">
        <v>76</v>
      </c>
      <c r="K430" s="17">
        <v>71</v>
      </c>
      <c r="L430" s="18">
        <f t="shared" si="92"/>
        <v>5</v>
      </c>
    </row>
    <row r="431" spans="1:12">
      <c r="A431" s="53" t="s">
        <v>39</v>
      </c>
      <c r="B431" s="17">
        <v>173.05</v>
      </c>
      <c r="C431" s="17">
        <v>105</v>
      </c>
      <c r="D431" s="81">
        <f t="shared" si="90"/>
        <v>68.050000000000011</v>
      </c>
      <c r="E431" s="3"/>
      <c r="F431" s="14">
        <v>7.45</v>
      </c>
      <c r="G431" s="14">
        <v>7.04</v>
      </c>
      <c r="H431" s="55">
        <f t="shared" si="91"/>
        <v>0.41000000000000014</v>
      </c>
      <c r="I431" s="16"/>
      <c r="J431" s="17">
        <v>48</v>
      </c>
      <c r="K431" s="17">
        <v>48</v>
      </c>
      <c r="L431" s="18">
        <f t="shared" si="92"/>
        <v>0</v>
      </c>
    </row>
    <row r="432" spans="1:12">
      <c r="A432" s="53" t="s">
        <v>86</v>
      </c>
      <c r="B432" s="17">
        <v>85.09</v>
      </c>
      <c r="C432" s="17">
        <v>42</v>
      </c>
      <c r="D432" s="81">
        <f t="shared" si="90"/>
        <v>43.09</v>
      </c>
      <c r="E432" s="3"/>
      <c r="F432" s="14">
        <v>3.46</v>
      </c>
      <c r="G432" s="14">
        <v>2.34</v>
      </c>
      <c r="H432" s="55">
        <f t="shared" si="91"/>
        <v>1.1200000000000001</v>
      </c>
      <c r="I432" s="16"/>
      <c r="J432" s="17">
        <v>24</v>
      </c>
      <c r="K432" s="17">
        <v>20</v>
      </c>
      <c r="L432" s="18">
        <f t="shared" si="92"/>
        <v>4</v>
      </c>
    </row>
    <row r="433" spans="1:12">
      <c r="A433" s="53" t="s">
        <v>45</v>
      </c>
      <c r="B433" s="17">
        <v>84.83</v>
      </c>
      <c r="C433" s="17">
        <v>44</v>
      </c>
      <c r="D433" s="81">
        <f t="shared" si="90"/>
        <v>40.83</v>
      </c>
      <c r="E433" s="3"/>
      <c r="F433" s="14">
        <v>6.63</v>
      </c>
      <c r="G433" s="14">
        <v>3.9</v>
      </c>
      <c r="H433" s="55">
        <f t="shared" si="91"/>
        <v>2.73</v>
      </c>
      <c r="I433" s="16"/>
      <c r="J433" s="17">
        <v>34</v>
      </c>
      <c r="K433" s="17">
        <v>22</v>
      </c>
      <c r="L433" s="18">
        <f t="shared" si="92"/>
        <v>12</v>
      </c>
    </row>
    <row r="434" spans="1:12">
      <c r="A434" s="53" t="s">
        <v>60</v>
      </c>
      <c r="B434" s="17">
        <v>74.64</v>
      </c>
      <c r="C434" s="17">
        <v>101</v>
      </c>
      <c r="D434" s="81">
        <f t="shared" si="90"/>
        <v>-26.36</v>
      </c>
      <c r="E434" s="3"/>
      <c r="F434" s="14">
        <v>0.97</v>
      </c>
      <c r="G434" s="14">
        <v>6.51</v>
      </c>
      <c r="H434" s="55">
        <f t="shared" si="91"/>
        <v>-5.54</v>
      </c>
      <c r="I434" s="16"/>
      <c r="J434" s="17">
        <v>13</v>
      </c>
      <c r="K434" s="17">
        <v>42</v>
      </c>
      <c r="L434" s="18">
        <f t="shared" si="92"/>
        <v>-29</v>
      </c>
    </row>
    <row r="435" spans="1:12">
      <c r="A435" s="53" t="s">
        <v>46</v>
      </c>
      <c r="B435" s="17">
        <v>68.61</v>
      </c>
      <c r="C435" s="17">
        <v>25</v>
      </c>
      <c r="D435" s="81">
        <f t="shared" si="90"/>
        <v>43.61</v>
      </c>
      <c r="E435" s="3"/>
      <c r="F435" s="14">
        <v>3.59</v>
      </c>
      <c r="G435" s="14">
        <v>1.62</v>
      </c>
      <c r="H435" s="55">
        <f t="shared" si="91"/>
        <v>1.9699999999999998</v>
      </c>
      <c r="I435" s="16"/>
      <c r="J435" s="17">
        <v>26</v>
      </c>
      <c r="K435" s="17">
        <v>9</v>
      </c>
      <c r="L435" s="18">
        <f t="shared" si="92"/>
        <v>17</v>
      </c>
    </row>
    <row r="436" spans="1:12">
      <c r="A436" s="53" t="s">
        <v>68</v>
      </c>
      <c r="B436" s="17">
        <v>66.239999999999995</v>
      </c>
      <c r="C436" s="17">
        <v>73</v>
      </c>
      <c r="D436" s="81">
        <f t="shared" si="90"/>
        <v>-6.7600000000000051</v>
      </c>
      <c r="E436" s="3"/>
      <c r="F436" s="14">
        <v>1.72</v>
      </c>
      <c r="G436" s="14">
        <v>4.87</v>
      </c>
      <c r="H436" s="55">
        <f t="shared" si="91"/>
        <v>-3.1500000000000004</v>
      </c>
      <c r="I436" s="16"/>
      <c r="J436" s="17">
        <v>16</v>
      </c>
      <c r="K436" s="17">
        <v>34</v>
      </c>
      <c r="L436" s="18">
        <f t="shared" si="92"/>
        <v>-18</v>
      </c>
    </row>
    <row r="437" spans="1:12">
      <c r="A437" s="53" t="s">
        <v>48</v>
      </c>
      <c r="B437" s="17">
        <v>55.83</v>
      </c>
      <c r="C437" s="17">
        <v>33</v>
      </c>
      <c r="D437" s="81">
        <f t="shared" si="90"/>
        <v>22.83</v>
      </c>
      <c r="E437" s="3"/>
      <c r="F437" s="14">
        <v>3.42</v>
      </c>
      <c r="G437" s="14">
        <v>1.79</v>
      </c>
      <c r="H437" s="55">
        <f t="shared" si="91"/>
        <v>1.63</v>
      </c>
      <c r="I437" s="16"/>
      <c r="J437" s="17">
        <v>24</v>
      </c>
      <c r="K437" s="17">
        <v>11</v>
      </c>
      <c r="L437" s="18">
        <f t="shared" si="92"/>
        <v>13</v>
      </c>
    </row>
    <row r="438" spans="1:12">
      <c r="A438" s="53" t="s">
        <v>54</v>
      </c>
      <c r="B438" s="17">
        <v>54.95</v>
      </c>
      <c r="C438" s="17">
        <v>0</v>
      </c>
      <c r="D438" s="54">
        <f t="shared" si="90"/>
        <v>54.95</v>
      </c>
      <c r="E438" s="3"/>
      <c r="F438" s="14">
        <v>0.67</v>
      </c>
      <c r="G438" s="14">
        <v>0</v>
      </c>
      <c r="H438" s="55">
        <f t="shared" si="91"/>
        <v>0.67</v>
      </c>
      <c r="I438" s="16"/>
      <c r="J438" s="17">
        <v>8</v>
      </c>
      <c r="K438" s="17">
        <v>0</v>
      </c>
      <c r="L438" s="18">
        <f t="shared" si="92"/>
        <v>8</v>
      </c>
    </row>
    <row r="439" spans="1:12">
      <c r="A439" s="53" t="s">
        <v>50</v>
      </c>
      <c r="B439" s="17">
        <v>31.17</v>
      </c>
      <c r="C439" s="17">
        <v>9</v>
      </c>
      <c r="D439" s="54">
        <f t="shared" si="90"/>
        <v>22.17</v>
      </c>
      <c r="E439" s="3"/>
      <c r="F439" s="14">
        <v>1</v>
      </c>
      <c r="G439" s="14">
        <v>1.57</v>
      </c>
      <c r="H439" s="55">
        <f t="shared" si="91"/>
        <v>-0.57000000000000006</v>
      </c>
      <c r="I439" s="16"/>
      <c r="J439" s="17">
        <v>8</v>
      </c>
      <c r="K439" s="17">
        <v>6</v>
      </c>
      <c r="L439" s="71">
        <f t="shared" si="92"/>
        <v>2</v>
      </c>
    </row>
    <row r="440" spans="1:12">
      <c r="A440" s="53" t="s">
        <v>53</v>
      </c>
      <c r="B440" s="17">
        <v>30.03</v>
      </c>
      <c r="C440" s="17">
        <v>12</v>
      </c>
      <c r="D440" s="54">
        <f t="shared" si="90"/>
        <v>18.03</v>
      </c>
      <c r="E440" s="3"/>
      <c r="F440" s="14">
        <v>1.33</v>
      </c>
      <c r="G440" s="14">
        <v>0.32</v>
      </c>
      <c r="H440" s="55">
        <f t="shared" si="91"/>
        <v>1.01</v>
      </c>
      <c r="I440" s="16"/>
      <c r="J440" s="17">
        <v>8</v>
      </c>
      <c r="K440" s="17">
        <v>5</v>
      </c>
      <c r="L440" s="71">
        <f t="shared" si="92"/>
        <v>3</v>
      </c>
    </row>
    <row r="441" spans="1:12">
      <c r="A441" s="53" t="s">
        <v>47</v>
      </c>
      <c r="B441" s="17">
        <v>23.67</v>
      </c>
      <c r="C441" s="17">
        <v>17</v>
      </c>
      <c r="D441" s="81">
        <f t="shared" si="90"/>
        <v>6.6700000000000017</v>
      </c>
      <c r="E441" s="3"/>
      <c r="F441" s="14">
        <v>1.26</v>
      </c>
      <c r="G441" s="14">
        <v>2.09</v>
      </c>
      <c r="H441" s="55">
        <f t="shared" si="91"/>
        <v>-0.82999999999999985</v>
      </c>
      <c r="I441" s="16"/>
      <c r="J441" s="17">
        <v>8</v>
      </c>
      <c r="K441" s="17">
        <v>12</v>
      </c>
      <c r="L441" s="18">
        <f t="shared" si="92"/>
        <v>-4</v>
      </c>
    </row>
    <row r="442" spans="1:12">
      <c r="A442" s="53" t="s">
        <v>52</v>
      </c>
      <c r="B442" s="17">
        <v>22.73</v>
      </c>
      <c r="C442" s="17">
        <v>7</v>
      </c>
      <c r="D442" s="54">
        <f t="shared" si="90"/>
        <v>15.73</v>
      </c>
      <c r="E442" s="3"/>
      <c r="F442" s="14">
        <v>0.49</v>
      </c>
      <c r="G442" s="14">
        <v>0.17</v>
      </c>
      <c r="H442" s="55">
        <f t="shared" si="91"/>
        <v>0.31999999999999995</v>
      </c>
      <c r="I442" s="16"/>
      <c r="J442" s="17">
        <v>11</v>
      </c>
      <c r="K442" s="17">
        <v>2</v>
      </c>
      <c r="L442" s="71">
        <f t="shared" si="92"/>
        <v>9</v>
      </c>
    </row>
    <row r="443" spans="1:12">
      <c r="A443" s="53" t="s">
        <v>64</v>
      </c>
      <c r="B443" s="17">
        <v>22.49</v>
      </c>
      <c r="C443" s="17">
        <v>17</v>
      </c>
      <c r="D443" s="81">
        <f t="shared" si="90"/>
        <v>5.4899999999999984</v>
      </c>
      <c r="E443" s="3"/>
      <c r="F443" s="14">
        <v>0.41</v>
      </c>
      <c r="G443" s="14">
        <v>0.77</v>
      </c>
      <c r="H443" s="55">
        <f t="shared" si="91"/>
        <v>-0.36000000000000004</v>
      </c>
      <c r="I443" s="16"/>
      <c r="J443" s="17">
        <v>6</v>
      </c>
      <c r="K443" s="17">
        <v>7</v>
      </c>
      <c r="L443" s="18">
        <f t="shared" si="92"/>
        <v>-1</v>
      </c>
    </row>
    <row r="444" spans="1:12">
      <c r="A444" s="53" t="s">
        <v>58</v>
      </c>
      <c r="B444" s="17">
        <v>20.47</v>
      </c>
      <c r="C444" s="17">
        <v>0</v>
      </c>
      <c r="D444" s="81">
        <f t="shared" si="90"/>
        <v>20.47</v>
      </c>
      <c r="E444" s="3"/>
      <c r="F444" s="14">
        <v>0.59</v>
      </c>
      <c r="G444" s="14">
        <v>0</v>
      </c>
      <c r="H444" s="55">
        <f t="shared" si="91"/>
        <v>0.59</v>
      </c>
      <c r="I444" s="16"/>
      <c r="J444" s="17">
        <v>4</v>
      </c>
      <c r="K444" s="17">
        <v>0</v>
      </c>
      <c r="L444" s="18">
        <f t="shared" si="92"/>
        <v>4</v>
      </c>
    </row>
    <row r="445" spans="1:12">
      <c r="A445" s="53" t="s">
        <v>56</v>
      </c>
      <c r="B445" s="17">
        <v>19.600000000000001</v>
      </c>
      <c r="C445" s="17">
        <v>9</v>
      </c>
      <c r="D445" s="81">
        <f>B445-C445</f>
        <v>10.600000000000001</v>
      </c>
      <c r="E445" s="3"/>
      <c r="F445" s="14">
        <v>0.47</v>
      </c>
      <c r="G445" s="14">
        <v>0.06</v>
      </c>
      <c r="H445" s="55">
        <f>F445-G445</f>
        <v>0.41</v>
      </c>
      <c r="I445" s="16"/>
      <c r="J445" s="17">
        <v>4</v>
      </c>
      <c r="K445" s="17">
        <v>1</v>
      </c>
      <c r="L445" s="18">
        <f>J445-K445</f>
        <v>3</v>
      </c>
    </row>
    <row r="446" spans="1:12">
      <c r="A446" s="53" t="s">
        <v>74</v>
      </c>
      <c r="B446" s="17">
        <v>17.149999999999999</v>
      </c>
      <c r="C446" s="17">
        <v>2</v>
      </c>
      <c r="D446" s="81">
        <f t="shared" ref="D446:D448" si="93">B446-C446</f>
        <v>15.149999999999999</v>
      </c>
      <c r="E446" s="3"/>
      <c r="F446" s="14">
        <v>1.1599999999999999</v>
      </c>
      <c r="G446" s="14">
        <v>0.05</v>
      </c>
      <c r="H446" s="55">
        <f t="shared" ref="H446:H448" si="94">F446-G446</f>
        <v>1.1099999999999999</v>
      </c>
      <c r="I446" s="16"/>
      <c r="J446" s="17">
        <v>5</v>
      </c>
      <c r="K446" s="17">
        <v>2</v>
      </c>
      <c r="L446" s="18">
        <f t="shared" ref="L446:L448" si="95">J446-K446</f>
        <v>3</v>
      </c>
    </row>
    <row r="447" spans="1:12">
      <c r="A447" s="53" t="s">
        <v>63</v>
      </c>
      <c r="B447" s="17">
        <v>11.32</v>
      </c>
      <c r="C447" s="17">
        <v>0</v>
      </c>
      <c r="D447" s="81">
        <f t="shared" si="93"/>
        <v>11.32</v>
      </c>
      <c r="E447" s="3"/>
      <c r="F447" s="14">
        <v>0.76</v>
      </c>
      <c r="G447" s="14">
        <v>0</v>
      </c>
      <c r="H447" s="55">
        <f t="shared" si="94"/>
        <v>0.76</v>
      </c>
      <c r="I447" s="16"/>
      <c r="J447" s="17">
        <v>7</v>
      </c>
      <c r="K447" s="17">
        <v>0</v>
      </c>
      <c r="L447" s="18">
        <f t="shared" si="95"/>
        <v>7</v>
      </c>
    </row>
    <row r="448" spans="1:12">
      <c r="A448" s="53" t="s">
        <v>70</v>
      </c>
      <c r="B448" s="17">
        <v>8.0299999999999994</v>
      </c>
      <c r="C448" s="17">
        <v>7</v>
      </c>
      <c r="D448" s="81">
        <f t="shared" si="93"/>
        <v>1.0299999999999994</v>
      </c>
      <c r="E448" s="3"/>
      <c r="F448" s="14">
        <v>0.08</v>
      </c>
      <c r="G448" s="14">
        <v>0.13</v>
      </c>
      <c r="H448" s="55">
        <f t="shared" si="94"/>
        <v>-0.05</v>
      </c>
      <c r="I448" s="16"/>
      <c r="J448" s="17">
        <v>3</v>
      </c>
      <c r="K448" s="17">
        <v>1</v>
      </c>
      <c r="L448" s="18">
        <f t="shared" si="95"/>
        <v>2</v>
      </c>
    </row>
    <row r="449" spans="1:12">
      <c r="A449" s="53" t="s">
        <v>85</v>
      </c>
      <c r="B449" s="17">
        <v>7.48</v>
      </c>
      <c r="C449" s="17">
        <v>7</v>
      </c>
      <c r="D449" s="81">
        <f t="shared" ref="D449:D463" si="96">B449-C449</f>
        <v>0.48000000000000043</v>
      </c>
      <c r="E449" s="3"/>
      <c r="F449" s="14">
        <v>0.62</v>
      </c>
      <c r="G449" s="14">
        <v>0.33</v>
      </c>
      <c r="H449" s="55">
        <f t="shared" ref="H449:H463" si="97">F449-G449</f>
        <v>0.28999999999999998</v>
      </c>
      <c r="I449" s="16"/>
      <c r="J449" s="17">
        <v>3</v>
      </c>
      <c r="K449" s="17">
        <v>2</v>
      </c>
      <c r="L449" s="18">
        <f t="shared" ref="L449:L463" si="98">J449-K449</f>
        <v>1</v>
      </c>
    </row>
    <row r="450" spans="1:12">
      <c r="A450" s="53" t="s">
        <v>57</v>
      </c>
      <c r="B450" s="17">
        <v>7.31</v>
      </c>
      <c r="C450" s="17">
        <v>0</v>
      </c>
      <c r="D450" s="81">
        <f t="shared" si="96"/>
        <v>7.31</v>
      </c>
      <c r="E450" s="3"/>
      <c r="F450" s="14">
        <v>0.52</v>
      </c>
      <c r="G450" s="14">
        <v>0</v>
      </c>
      <c r="H450" s="55">
        <f t="shared" si="97"/>
        <v>0.52</v>
      </c>
      <c r="I450" s="16"/>
      <c r="J450" s="17">
        <v>2</v>
      </c>
      <c r="K450" s="17">
        <v>0</v>
      </c>
      <c r="L450" s="18">
        <f t="shared" si="98"/>
        <v>2</v>
      </c>
    </row>
    <row r="451" spans="1:12">
      <c r="A451" s="53" t="s">
        <v>51</v>
      </c>
      <c r="B451" s="17">
        <v>7.28</v>
      </c>
      <c r="C451" s="17">
        <v>0</v>
      </c>
      <c r="D451" s="81">
        <f t="shared" si="96"/>
        <v>7.28</v>
      </c>
      <c r="E451" s="3"/>
      <c r="F451" s="14">
        <v>0.16</v>
      </c>
      <c r="G451" s="14">
        <v>0</v>
      </c>
      <c r="H451" s="55">
        <f t="shared" si="97"/>
        <v>0.16</v>
      </c>
      <c r="I451" s="16"/>
      <c r="J451" s="17">
        <v>2</v>
      </c>
      <c r="K451" s="17">
        <v>0</v>
      </c>
      <c r="L451" s="18">
        <f t="shared" si="98"/>
        <v>2</v>
      </c>
    </row>
    <row r="452" spans="1:12">
      <c r="A452" s="53" t="s">
        <v>71</v>
      </c>
      <c r="B452" s="17">
        <v>7.1</v>
      </c>
      <c r="C452" s="17">
        <v>2</v>
      </c>
      <c r="D452" s="81">
        <f t="shared" si="96"/>
        <v>5.0999999999999996</v>
      </c>
      <c r="E452" s="3"/>
      <c r="F452" s="14">
        <v>7.0000000000000007E-2</v>
      </c>
      <c r="G452" s="14">
        <v>0</v>
      </c>
      <c r="H452" s="55">
        <f t="shared" si="97"/>
        <v>7.0000000000000007E-2</v>
      </c>
      <c r="I452" s="16"/>
      <c r="J452" s="17">
        <v>1</v>
      </c>
      <c r="K452" s="17">
        <v>0</v>
      </c>
      <c r="L452" s="18">
        <f t="shared" si="98"/>
        <v>1</v>
      </c>
    </row>
    <row r="453" spans="1:12">
      <c r="A453" s="53" t="s">
        <v>67</v>
      </c>
      <c r="B453" s="17">
        <v>6.57</v>
      </c>
      <c r="C453" s="17">
        <v>3</v>
      </c>
      <c r="D453" s="81">
        <f t="shared" si="96"/>
        <v>3.5700000000000003</v>
      </c>
      <c r="E453" s="3"/>
      <c r="F453" s="14">
        <v>0.04</v>
      </c>
      <c r="G453" s="14">
        <v>0.14000000000000001</v>
      </c>
      <c r="H453" s="55">
        <f t="shared" si="97"/>
        <v>-0.1</v>
      </c>
      <c r="I453" s="16"/>
      <c r="J453" s="17">
        <v>1</v>
      </c>
      <c r="K453" s="17">
        <v>1</v>
      </c>
      <c r="L453" s="18">
        <f t="shared" si="98"/>
        <v>0</v>
      </c>
    </row>
    <row r="454" spans="1:12">
      <c r="A454" s="53" t="s">
        <v>55</v>
      </c>
      <c r="B454" s="17">
        <v>6.4</v>
      </c>
      <c r="C454" s="17">
        <v>1</v>
      </c>
      <c r="D454" s="81">
        <f t="shared" si="96"/>
        <v>5.4</v>
      </c>
      <c r="E454" s="3"/>
      <c r="F454" s="14">
        <v>7.0000000000000007E-2</v>
      </c>
      <c r="G454" s="14">
        <v>0</v>
      </c>
      <c r="H454" s="55">
        <f t="shared" si="97"/>
        <v>7.0000000000000007E-2</v>
      </c>
      <c r="I454" s="16"/>
      <c r="J454" s="17">
        <v>1</v>
      </c>
      <c r="K454" s="17">
        <v>0</v>
      </c>
      <c r="L454" s="18">
        <f t="shared" si="98"/>
        <v>1</v>
      </c>
    </row>
    <row r="455" spans="1:12">
      <c r="A455" s="53" t="s">
        <v>69</v>
      </c>
      <c r="B455" s="17">
        <v>4.3499999999999996</v>
      </c>
      <c r="C455" s="17">
        <v>0</v>
      </c>
      <c r="D455" s="81">
        <f t="shared" si="96"/>
        <v>4.3499999999999996</v>
      </c>
      <c r="E455" s="3"/>
      <c r="F455" s="14">
        <v>0.06</v>
      </c>
      <c r="G455" s="14">
        <v>0</v>
      </c>
      <c r="H455" s="55">
        <f t="shared" si="97"/>
        <v>0.06</v>
      </c>
      <c r="I455" s="16"/>
      <c r="J455" s="17">
        <v>1</v>
      </c>
      <c r="K455" s="17">
        <v>0</v>
      </c>
      <c r="L455" s="18">
        <f t="shared" si="98"/>
        <v>1</v>
      </c>
    </row>
    <row r="456" spans="1:12">
      <c r="A456" s="53" t="s">
        <v>61</v>
      </c>
      <c r="B456" s="17">
        <v>3.88</v>
      </c>
      <c r="C456" s="17">
        <v>3</v>
      </c>
      <c r="D456" s="81">
        <f t="shared" si="96"/>
        <v>0.87999999999999989</v>
      </c>
      <c r="E456" s="3"/>
      <c r="F456" s="14">
        <v>0.02</v>
      </c>
      <c r="G456" s="14">
        <v>0</v>
      </c>
      <c r="H456" s="55">
        <f t="shared" si="97"/>
        <v>0.02</v>
      </c>
      <c r="I456" s="16"/>
      <c r="J456" s="17">
        <v>0</v>
      </c>
      <c r="K456" s="17">
        <v>0</v>
      </c>
      <c r="L456" s="18">
        <f t="shared" si="98"/>
        <v>0</v>
      </c>
    </row>
    <row r="457" spans="1:12">
      <c r="A457" s="53" t="s">
        <v>76</v>
      </c>
      <c r="B457" s="17">
        <v>3.7</v>
      </c>
      <c r="C457" s="17">
        <v>0</v>
      </c>
      <c r="D457" s="81">
        <f t="shared" si="96"/>
        <v>3.7</v>
      </c>
      <c r="E457" s="3"/>
      <c r="F457" s="14">
        <v>0.05</v>
      </c>
      <c r="G457" s="14">
        <v>0</v>
      </c>
      <c r="H457" s="55">
        <f t="shared" si="97"/>
        <v>0.05</v>
      </c>
      <c r="I457" s="16"/>
      <c r="J457" s="17">
        <v>1</v>
      </c>
      <c r="K457" s="17">
        <v>0</v>
      </c>
      <c r="L457" s="18">
        <f t="shared" si="98"/>
        <v>1</v>
      </c>
    </row>
    <row r="458" spans="1:12">
      <c r="A458" s="53" t="s">
        <v>66</v>
      </c>
      <c r="B458" s="17">
        <v>3.53</v>
      </c>
      <c r="C458" s="17">
        <v>0</v>
      </c>
      <c r="D458" s="81">
        <f t="shared" si="96"/>
        <v>3.53</v>
      </c>
      <c r="E458" s="3"/>
      <c r="F458" s="14">
        <v>0.04</v>
      </c>
      <c r="G458" s="14">
        <v>0</v>
      </c>
      <c r="H458" s="55">
        <f t="shared" si="97"/>
        <v>0.04</v>
      </c>
      <c r="I458" s="16"/>
      <c r="J458" s="17">
        <v>1</v>
      </c>
      <c r="K458" s="17">
        <v>0</v>
      </c>
      <c r="L458" s="18">
        <f t="shared" si="98"/>
        <v>1</v>
      </c>
    </row>
    <row r="459" spans="1:12">
      <c r="A459" s="53" t="s">
        <v>72</v>
      </c>
      <c r="B459" s="17">
        <v>3.21</v>
      </c>
      <c r="C459" s="17">
        <v>2</v>
      </c>
      <c r="D459" s="81">
        <f t="shared" si="96"/>
        <v>1.21</v>
      </c>
      <c r="E459" s="3"/>
      <c r="F459" s="14">
        <v>0.26</v>
      </c>
      <c r="G459" s="14">
        <v>0</v>
      </c>
      <c r="H459" s="55">
        <f t="shared" si="97"/>
        <v>0.26</v>
      </c>
      <c r="I459" s="16"/>
      <c r="J459" s="17">
        <v>1</v>
      </c>
      <c r="K459" s="17">
        <v>0</v>
      </c>
      <c r="L459" s="18">
        <f t="shared" si="98"/>
        <v>1</v>
      </c>
    </row>
    <row r="460" spans="1:12">
      <c r="A460" s="53" t="s">
        <v>59</v>
      </c>
      <c r="B460" s="17">
        <v>3.13</v>
      </c>
      <c r="C460" s="17">
        <v>0</v>
      </c>
      <c r="D460" s="81">
        <f t="shared" si="96"/>
        <v>3.13</v>
      </c>
      <c r="E460" s="3"/>
      <c r="F460" s="14">
        <v>0.02</v>
      </c>
      <c r="G460" s="14">
        <v>0</v>
      </c>
      <c r="H460" s="55">
        <f t="shared" si="97"/>
        <v>0.02</v>
      </c>
      <c r="I460" s="16"/>
      <c r="J460" s="17">
        <v>0</v>
      </c>
      <c r="K460" s="17">
        <v>0</v>
      </c>
      <c r="L460" s="18">
        <f t="shared" si="98"/>
        <v>0</v>
      </c>
    </row>
    <row r="461" spans="1:12">
      <c r="A461" s="53" t="s">
        <v>75</v>
      </c>
      <c r="B461" s="17">
        <v>3.05</v>
      </c>
      <c r="C461" s="17">
        <v>0</v>
      </c>
      <c r="D461" s="81">
        <f t="shared" si="96"/>
        <v>3.05</v>
      </c>
      <c r="E461" s="3"/>
      <c r="F461" s="14">
        <v>0.01</v>
      </c>
      <c r="G461" s="14">
        <v>0</v>
      </c>
      <c r="H461" s="55">
        <f t="shared" si="97"/>
        <v>0.01</v>
      </c>
      <c r="I461" s="16"/>
      <c r="J461" s="17">
        <v>1</v>
      </c>
      <c r="K461" s="17">
        <v>0</v>
      </c>
      <c r="L461" s="18">
        <f t="shared" si="98"/>
        <v>1</v>
      </c>
    </row>
    <row r="462" spans="1:12">
      <c r="A462" s="53" t="s">
        <v>62</v>
      </c>
      <c r="B462" s="17">
        <v>2.33</v>
      </c>
      <c r="C462" s="17">
        <v>1</v>
      </c>
      <c r="D462" s="81">
        <f t="shared" si="96"/>
        <v>1.33</v>
      </c>
      <c r="E462" s="3"/>
      <c r="F462" s="14">
        <v>0.02</v>
      </c>
      <c r="G462" s="14">
        <v>0.06</v>
      </c>
      <c r="H462" s="55">
        <f t="shared" si="97"/>
        <v>-3.9999999999999994E-2</v>
      </c>
      <c r="I462" s="16"/>
      <c r="J462" s="17">
        <v>0</v>
      </c>
      <c r="K462" s="17">
        <v>1</v>
      </c>
      <c r="L462" s="18">
        <f t="shared" si="98"/>
        <v>-1</v>
      </c>
    </row>
    <row r="463" spans="1:12">
      <c r="A463" s="53" t="s">
        <v>77</v>
      </c>
      <c r="B463" s="17">
        <v>1.62</v>
      </c>
      <c r="C463" s="17">
        <v>0</v>
      </c>
      <c r="D463" s="81">
        <f t="shared" si="96"/>
        <v>1.62</v>
      </c>
      <c r="E463" s="3"/>
      <c r="F463" s="14">
        <v>0</v>
      </c>
      <c r="G463" s="14">
        <v>0</v>
      </c>
      <c r="H463" s="55">
        <f t="shared" si="97"/>
        <v>0</v>
      </c>
      <c r="I463" s="16"/>
      <c r="J463" s="17">
        <v>0</v>
      </c>
      <c r="K463" s="17">
        <v>0</v>
      </c>
      <c r="L463" s="18">
        <f t="shared" si="98"/>
        <v>0</v>
      </c>
    </row>
    <row r="464" spans="1:12" ht="15.75" thickBot="1">
      <c r="A464" s="20"/>
      <c r="B464" s="3"/>
      <c r="C464" s="3"/>
      <c r="D464" s="3"/>
      <c r="E464" s="3"/>
      <c r="F464" s="3"/>
      <c r="G464" s="3"/>
      <c r="H464" s="1"/>
      <c r="I464" s="1"/>
      <c r="J464" s="3"/>
      <c r="K464" s="3"/>
      <c r="L464" s="1"/>
    </row>
    <row r="465" spans="1:12" ht="16.5" thickBot="1">
      <c r="A465" s="40" t="s">
        <v>31</v>
      </c>
      <c r="B465" s="83"/>
      <c r="C465" s="83"/>
      <c r="D465" s="99"/>
      <c r="E465" s="85"/>
      <c r="F465" s="64"/>
      <c r="G465" s="64"/>
      <c r="H465" s="100"/>
      <c r="I465" s="100"/>
      <c r="J465" s="83"/>
      <c r="K465" s="83"/>
      <c r="L465" s="101"/>
    </row>
    <row r="466" spans="1:12" ht="15.75" thickBot="1">
      <c r="A466" s="46" t="s">
        <v>4</v>
      </c>
      <c r="B466" s="47" t="s">
        <v>5</v>
      </c>
      <c r="C466" s="47" t="s">
        <v>32</v>
      </c>
      <c r="D466" s="79" t="s">
        <v>7</v>
      </c>
      <c r="E466" s="3" t="s">
        <v>8</v>
      </c>
      <c r="F466" s="14" t="s">
        <v>9</v>
      </c>
      <c r="G466" s="14" t="s">
        <v>33</v>
      </c>
      <c r="H466" s="55" t="s">
        <v>10</v>
      </c>
      <c r="I466" s="16" t="s">
        <v>11</v>
      </c>
      <c r="J466" s="17" t="s">
        <v>12</v>
      </c>
      <c r="K466" s="17" t="s">
        <v>34</v>
      </c>
      <c r="L466" s="18" t="s">
        <v>13</v>
      </c>
    </row>
    <row r="467" spans="1:12">
      <c r="A467" s="46" t="s">
        <v>41</v>
      </c>
      <c r="B467" s="47">
        <v>123.46</v>
      </c>
      <c r="C467" s="47">
        <v>84</v>
      </c>
      <c r="D467" s="48">
        <f t="shared" ref="D467:D486" si="99">B467-C467</f>
        <v>39.459999999999994</v>
      </c>
      <c r="E467" s="3"/>
      <c r="F467" s="14">
        <v>11.76</v>
      </c>
      <c r="G467" s="14">
        <v>11.6</v>
      </c>
      <c r="H467" s="55">
        <f t="shared" ref="H467:H486" si="100">F467-G467</f>
        <v>0.16000000000000014</v>
      </c>
      <c r="I467" s="16"/>
      <c r="J467" s="17">
        <v>38</v>
      </c>
      <c r="K467" s="17">
        <v>40</v>
      </c>
      <c r="L467" s="71">
        <f t="shared" ref="L467:L486" si="101">J467-K467</f>
        <v>-2</v>
      </c>
    </row>
    <row r="468" spans="1:12">
      <c r="A468" s="53" t="s">
        <v>42</v>
      </c>
      <c r="B468" s="17">
        <v>104.44</v>
      </c>
      <c r="C468" s="17">
        <v>52</v>
      </c>
      <c r="D468" s="54">
        <f t="shared" si="99"/>
        <v>52.44</v>
      </c>
      <c r="E468" s="3"/>
      <c r="F468" s="14">
        <v>6.78</v>
      </c>
      <c r="G468" s="14">
        <v>5.42</v>
      </c>
      <c r="H468" s="55">
        <f t="shared" si="100"/>
        <v>1.3600000000000003</v>
      </c>
      <c r="I468" s="16"/>
      <c r="J468" s="17">
        <v>27</v>
      </c>
      <c r="K468" s="17">
        <v>17</v>
      </c>
      <c r="L468" s="71">
        <f t="shared" si="101"/>
        <v>10</v>
      </c>
    </row>
    <row r="469" spans="1:12">
      <c r="A469" s="53" t="s">
        <v>100</v>
      </c>
      <c r="B469" s="17">
        <v>100.44</v>
      </c>
      <c r="C469" s="17">
        <v>45</v>
      </c>
      <c r="D469" s="54">
        <f t="shared" si="99"/>
        <v>55.44</v>
      </c>
      <c r="E469" s="3"/>
      <c r="F469" s="14">
        <v>5.36</v>
      </c>
      <c r="G469" s="14">
        <v>6.22</v>
      </c>
      <c r="H469" s="55">
        <f t="shared" si="100"/>
        <v>-0.85999999999999943</v>
      </c>
      <c r="I469" s="16"/>
      <c r="J469" s="17">
        <v>30</v>
      </c>
      <c r="K469" s="17">
        <v>24</v>
      </c>
      <c r="L469" s="71">
        <f t="shared" si="101"/>
        <v>6</v>
      </c>
    </row>
    <row r="470" spans="1:12">
      <c r="A470" s="53" t="s">
        <v>38</v>
      </c>
      <c r="B470" s="17">
        <v>97.77</v>
      </c>
      <c r="C470" s="17">
        <v>100</v>
      </c>
      <c r="D470" s="81">
        <f t="shared" si="99"/>
        <v>-2.230000000000004</v>
      </c>
      <c r="E470" s="3"/>
      <c r="F470" s="14">
        <v>9.27</v>
      </c>
      <c r="G470" s="14">
        <v>10.81</v>
      </c>
      <c r="H470" s="55">
        <f t="shared" si="100"/>
        <v>-1.5400000000000009</v>
      </c>
      <c r="I470" s="16"/>
      <c r="J470" s="17">
        <v>38</v>
      </c>
      <c r="K470" s="17">
        <v>50</v>
      </c>
      <c r="L470" s="18">
        <f t="shared" si="101"/>
        <v>-12</v>
      </c>
    </row>
    <row r="471" spans="1:12">
      <c r="A471" s="53" t="s">
        <v>44</v>
      </c>
      <c r="B471" s="17">
        <v>94.78</v>
      </c>
      <c r="C471" s="17">
        <v>52</v>
      </c>
      <c r="D471" s="81">
        <f t="shared" si="99"/>
        <v>42.78</v>
      </c>
      <c r="E471" s="3"/>
      <c r="F471" s="14">
        <v>7.87</v>
      </c>
      <c r="G471" s="14">
        <v>6.06</v>
      </c>
      <c r="H471" s="55">
        <f t="shared" si="100"/>
        <v>1.8100000000000005</v>
      </c>
      <c r="I471" s="16"/>
      <c r="J471" s="17">
        <v>31</v>
      </c>
      <c r="K471" s="17">
        <v>25</v>
      </c>
      <c r="L471" s="18">
        <f t="shared" si="101"/>
        <v>6</v>
      </c>
    </row>
    <row r="472" spans="1:12">
      <c r="A472" s="53" t="s">
        <v>53</v>
      </c>
      <c r="B472" s="17">
        <v>86.46</v>
      </c>
      <c r="C472" s="17">
        <v>51</v>
      </c>
      <c r="D472" s="81">
        <f t="shared" si="99"/>
        <v>35.459999999999994</v>
      </c>
      <c r="E472" s="3"/>
      <c r="F472" s="14">
        <v>11.83</v>
      </c>
      <c r="G472" s="14">
        <v>7.92</v>
      </c>
      <c r="H472" s="55">
        <f t="shared" si="100"/>
        <v>3.91</v>
      </c>
      <c r="I472" s="16"/>
      <c r="J472" s="17">
        <v>36</v>
      </c>
      <c r="K472" s="17">
        <v>24</v>
      </c>
      <c r="L472" s="18">
        <f t="shared" si="101"/>
        <v>12</v>
      </c>
    </row>
    <row r="473" spans="1:12">
      <c r="A473" s="53" t="s">
        <v>39</v>
      </c>
      <c r="B473" s="17">
        <v>86.19</v>
      </c>
      <c r="C473" s="17">
        <v>38</v>
      </c>
      <c r="D473" s="81">
        <f t="shared" si="99"/>
        <v>48.19</v>
      </c>
      <c r="E473" s="3"/>
      <c r="F473" s="14">
        <v>5.41</v>
      </c>
      <c r="G473" s="14">
        <v>6.09</v>
      </c>
      <c r="H473" s="55">
        <f t="shared" si="100"/>
        <v>-0.67999999999999972</v>
      </c>
      <c r="I473" s="16"/>
      <c r="J473" s="17">
        <v>25</v>
      </c>
      <c r="K473" s="17">
        <v>20</v>
      </c>
      <c r="L473" s="18">
        <f t="shared" si="101"/>
        <v>5</v>
      </c>
    </row>
    <row r="474" spans="1:12">
      <c r="A474" s="53" t="s">
        <v>43</v>
      </c>
      <c r="B474" s="17">
        <v>81.290000000000006</v>
      </c>
      <c r="C474" s="17">
        <v>76</v>
      </c>
      <c r="D474" s="81">
        <f t="shared" si="99"/>
        <v>5.2900000000000063</v>
      </c>
      <c r="E474" s="3"/>
      <c r="F474" s="14">
        <v>6.14</v>
      </c>
      <c r="G474" s="14">
        <v>6.93</v>
      </c>
      <c r="H474" s="55">
        <f t="shared" si="100"/>
        <v>-0.79</v>
      </c>
      <c r="I474" s="16"/>
      <c r="J474" s="17">
        <v>32</v>
      </c>
      <c r="K474" s="17">
        <v>33</v>
      </c>
      <c r="L474" s="18">
        <f t="shared" si="101"/>
        <v>-1</v>
      </c>
    </row>
    <row r="475" spans="1:12">
      <c r="A475" s="53" t="s">
        <v>80</v>
      </c>
      <c r="B475" s="17">
        <v>54.73</v>
      </c>
      <c r="C475" s="17">
        <v>37</v>
      </c>
      <c r="D475" s="81">
        <f t="shared" si="99"/>
        <v>17.729999999999997</v>
      </c>
      <c r="E475" s="3"/>
      <c r="F475" s="14">
        <v>4.28</v>
      </c>
      <c r="G475" s="14">
        <v>5.44</v>
      </c>
      <c r="H475" s="55">
        <f t="shared" si="100"/>
        <v>-1.1600000000000001</v>
      </c>
      <c r="I475" s="16"/>
      <c r="J475" s="17">
        <v>19</v>
      </c>
      <c r="K475" s="17">
        <v>17</v>
      </c>
      <c r="L475" s="18">
        <f t="shared" si="101"/>
        <v>2</v>
      </c>
    </row>
    <row r="476" spans="1:12">
      <c r="A476" s="53" t="s">
        <v>45</v>
      </c>
      <c r="B476" s="17">
        <v>49.64</v>
      </c>
      <c r="C476" s="17">
        <v>32</v>
      </c>
      <c r="D476" s="81">
        <f t="shared" si="99"/>
        <v>17.64</v>
      </c>
      <c r="E476" s="3"/>
      <c r="F476" s="14">
        <v>4.6900000000000004</v>
      </c>
      <c r="G476" s="14">
        <v>4.57</v>
      </c>
      <c r="H476" s="55">
        <f t="shared" si="100"/>
        <v>0.12000000000000011</v>
      </c>
      <c r="I476" s="16"/>
      <c r="J476" s="17">
        <v>19</v>
      </c>
      <c r="K476" s="17">
        <v>19</v>
      </c>
      <c r="L476" s="18">
        <f t="shared" si="101"/>
        <v>0</v>
      </c>
    </row>
    <row r="477" spans="1:12">
      <c r="A477" s="104" t="s">
        <v>91</v>
      </c>
      <c r="B477" s="105">
        <v>41.45</v>
      </c>
      <c r="C477" s="105">
        <v>27</v>
      </c>
      <c r="D477" s="106">
        <f t="shared" si="99"/>
        <v>14.450000000000003</v>
      </c>
      <c r="E477" s="3"/>
      <c r="F477" s="14">
        <v>2.4</v>
      </c>
      <c r="G477" s="14">
        <v>5.01</v>
      </c>
      <c r="H477" s="55">
        <f t="shared" si="100"/>
        <v>-2.61</v>
      </c>
      <c r="I477" s="16"/>
      <c r="J477" s="17">
        <v>14</v>
      </c>
      <c r="K477" s="17">
        <v>17</v>
      </c>
      <c r="L477" s="18">
        <f t="shared" si="101"/>
        <v>-3</v>
      </c>
    </row>
    <row r="478" spans="1:12">
      <c r="A478" s="53" t="s">
        <v>46</v>
      </c>
      <c r="B478" s="17">
        <v>40.76</v>
      </c>
      <c r="C478" s="17">
        <v>26</v>
      </c>
      <c r="D478" s="81">
        <f t="shared" si="99"/>
        <v>14.759999999999998</v>
      </c>
      <c r="E478" s="3"/>
      <c r="F478" s="14">
        <v>3.8</v>
      </c>
      <c r="G478" s="14">
        <v>3.63</v>
      </c>
      <c r="H478" s="55">
        <f t="shared" si="100"/>
        <v>0.16999999999999993</v>
      </c>
      <c r="I478" s="16"/>
      <c r="J478" s="17">
        <v>13</v>
      </c>
      <c r="K478" s="17">
        <v>17</v>
      </c>
      <c r="L478" s="18">
        <f t="shared" si="101"/>
        <v>-4</v>
      </c>
    </row>
    <row r="479" spans="1:12">
      <c r="A479" s="53" t="s">
        <v>60</v>
      </c>
      <c r="B479" s="17">
        <v>33.130000000000003</v>
      </c>
      <c r="C479" s="17">
        <v>28</v>
      </c>
      <c r="D479" s="54">
        <f t="shared" si="99"/>
        <v>5.1300000000000026</v>
      </c>
      <c r="E479" s="3"/>
      <c r="F479" s="14">
        <v>1.2</v>
      </c>
      <c r="G479" s="14">
        <v>3.81</v>
      </c>
      <c r="H479" s="55">
        <f t="shared" si="100"/>
        <v>-2.6100000000000003</v>
      </c>
      <c r="I479" s="16"/>
      <c r="J479" s="17">
        <v>7</v>
      </c>
      <c r="K479" s="17">
        <v>10</v>
      </c>
      <c r="L479" s="71">
        <f t="shared" si="101"/>
        <v>-3</v>
      </c>
    </row>
    <row r="480" spans="1:12">
      <c r="A480" s="53" t="s">
        <v>48</v>
      </c>
      <c r="B480" s="17">
        <v>24.84</v>
      </c>
      <c r="C480" s="17">
        <v>15</v>
      </c>
      <c r="D480" s="54">
        <f t="shared" si="99"/>
        <v>9.84</v>
      </c>
      <c r="E480" s="3"/>
      <c r="F480" s="14">
        <v>1.59</v>
      </c>
      <c r="G480" s="14">
        <v>1.82</v>
      </c>
      <c r="H480" s="55">
        <f t="shared" si="100"/>
        <v>-0.22999999999999998</v>
      </c>
      <c r="I480" s="16"/>
      <c r="J480" s="17">
        <v>7</v>
      </c>
      <c r="K480" s="17">
        <v>5</v>
      </c>
      <c r="L480" s="71">
        <f t="shared" si="101"/>
        <v>2</v>
      </c>
    </row>
    <row r="481" spans="1:12">
      <c r="A481" s="53" t="s">
        <v>54</v>
      </c>
      <c r="B481" s="17">
        <v>24.63</v>
      </c>
      <c r="C481" s="17">
        <v>0</v>
      </c>
      <c r="D481" s="81">
        <f t="shared" si="99"/>
        <v>24.63</v>
      </c>
      <c r="E481" s="3"/>
      <c r="F481" s="14">
        <v>0.41</v>
      </c>
      <c r="G481" s="14">
        <v>0</v>
      </c>
      <c r="H481" s="55">
        <f t="shared" si="100"/>
        <v>0.41</v>
      </c>
      <c r="I481" s="16"/>
      <c r="J481" s="17">
        <v>4</v>
      </c>
      <c r="K481" s="17">
        <v>0</v>
      </c>
      <c r="L481" s="18">
        <f t="shared" si="101"/>
        <v>4</v>
      </c>
    </row>
    <row r="482" spans="1:12">
      <c r="A482" s="53" t="s">
        <v>98</v>
      </c>
      <c r="B482" s="17">
        <v>24.45</v>
      </c>
      <c r="C482" s="17">
        <v>27</v>
      </c>
      <c r="D482" s="81">
        <f t="shared" si="99"/>
        <v>-2.5500000000000007</v>
      </c>
      <c r="E482" s="3"/>
      <c r="F482" s="14">
        <v>1.48</v>
      </c>
      <c r="G482" s="14">
        <v>2.61</v>
      </c>
      <c r="H482" s="55">
        <f t="shared" si="100"/>
        <v>-1.1299999999999999</v>
      </c>
      <c r="I482" s="16"/>
      <c r="J482" s="17">
        <v>8</v>
      </c>
      <c r="K482" s="17">
        <v>13</v>
      </c>
      <c r="L482" s="18">
        <f t="shared" si="101"/>
        <v>-5</v>
      </c>
    </row>
    <row r="483" spans="1:12">
      <c r="A483" s="53" t="s">
        <v>58</v>
      </c>
      <c r="B483" s="17">
        <v>20.25</v>
      </c>
      <c r="C483" s="17">
        <v>3</v>
      </c>
      <c r="D483" s="81">
        <f t="shared" si="99"/>
        <v>17.25</v>
      </c>
      <c r="E483" s="3"/>
      <c r="F483" s="14">
        <v>4.5999999999999996</v>
      </c>
      <c r="G483" s="14">
        <v>0.44</v>
      </c>
      <c r="H483" s="55">
        <f t="shared" si="100"/>
        <v>4.1599999999999993</v>
      </c>
      <c r="I483" s="16"/>
      <c r="J483" s="17">
        <v>10</v>
      </c>
      <c r="K483" s="17">
        <v>1</v>
      </c>
      <c r="L483" s="18">
        <f t="shared" si="101"/>
        <v>9</v>
      </c>
    </row>
    <row r="484" spans="1:12">
      <c r="A484" s="53" t="s">
        <v>47</v>
      </c>
      <c r="B484" s="17">
        <v>19.989999999999998</v>
      </c>
      <c r="C484" s="17">
        <v>6</v>
      </c>
      <c r="D484" s="81">
        <f t="shared" si="99"/>
        <v>13.989999999999998</v>
      </c>
      <c r="E484" s="3"/>
      <c r="F484" s="14">
        <v>1.24</v>
      </c>
      <c r="G484" s="14">
        <v>1.33</v>
      </c>
      <c r="H484" s="55">
        <f t="shared" si="100"/>
        <v>-9.000000000000008E-2</v>
      </c>
      <c r="I484" s="16"/>
      <c r="J484" s="17">
        <v>7</v>
      </c>
      <c r="K484" s="17">
        <v>3</v>
      </c>
      <c r="L484" s="18">
        <f t="shared" si="101"/>
        <v>4</v>
      </c>
    </row>
    <row r="485" spans="1:12">
      <c r="A485" s="53" t="s">
        <v>71</v>
      </c>
      <c r="B485" s="17">
        <v>19.91</v>
      </c>
      <c r="C485" s="17">
        <v>6</v>
      </c>
      <c r="D485" s="81">
        <f t="shared" si="99"/>
        <v>13.91</v>
      </c>
      <c r="E485" s="3"/>
      <c r="F485" s="14">
        <v>0.57999999999999996</v>
      </c>
      <c r="G485" s="14">
        <v>1.01</v>
      </c>
      <c r="H485" s="55">
        <f t="shared" si="100"/>
        <v>-0.43000000000000005</v>
      </c>
      <c r="I485" s="16"/>
      <c r="J485" s="17">
        <v>3</v>
      </c>
      <c r="K485" s="17">
        <v>3</v>
      </c>
      <c r="L485" s="18">
        <f t="shared" si="101"/>
        <v>0</v>
      </c>
    </row>
    <row r="486" spans="1:12">
      <c r="A486" s="53" t="s">
        <v>50</v>
      </c>
      <c r="B486" s="17">
        <v>15.69</v>
      </c>
      <c r="C486" s="17">
        <v>9</v>
      </c>
      <c r="D486" s="81">
        <f t="shared" si="99"/>
        <v>6.6899999999999995</v>
      </c>
      <c r="E486" s="3"/>
      <c r="F486" s="14">
        <v>0.52</v>
      </c>
      <c r="G486" s="14">
        <v>0.08</v>
      </c>
      <c r="H486" s="55">
        <f t="shared" si="100"/>
        <v>0.44</v>
      </c>
      <c r="I486" s="16"/>
      <c r="J486" s="17">
        <v>4</v>
      </c>
      <c r="K486" s="17">
        <v>0</v>
      </c>
      <c r="L486" s="18">
        <f t="shared" si="101"/>
        <v>4</v>
      </c>
    </row>
    <row r="487" spans="1:12">
      <c r="A487" s="53" t="s">
        <v>52</v>
      </c>
      <c r="B487" s="17">
        <v>14.18</v>
      </c>
      <c r="C487" s="17">
        <v>6</v>
      </c>
      <c r="D487" s="81">
        <f t="shared" ref="D487:D490" si="102">B487-C487</f>
        <v>8.18</v>
      </c>
      <c r="E487" s="3"/>
      <c r="F487" s="14">
        <v>0.12</v>
      </c>
      <c r="G487" s="14">
        <v>0.14000000000000001</v>
      </c>
      <c r="H487" s="55">
        <f t="shared" ref="H487:H490" si="103">F487-G487</f>
        <v>-2.0000000000000018E-2</v>
      </c>
      <c r="I487" s="16"/>
      <c r="J487" s="17">
        <v>6</v>
      </c>
      <c r="K487" s="17">
        <v>3</v>
      </c>
      <c r="L487" s="18">
        <f t="shared" ref="L487:L490" si="104">J487-K487</f>
        <v>3</v>
      </c>
    </row>
    <row r="488" spans="1:12">
      <c r="A488" s="53" t="s">
        <v>75</v>
      </c>
      <c r="B488" s="17">
        <v>13.14</v>
      </c>
      <c r="C488" s="17">
        <v>6</v>
      </c>
      <c r="D488" s="81">
        <f t="shared" si="102"/>
        <v>7.1400000000000006</v>
      </c>
      <c r="E488" s="3"/>
      <c r="F488" s="14">
        <v>3.06</v>
      </c>
      <c r="G488" s="14">
        <v>0.83</v>
      </c>
      <c r="H488" s="55">
        <f t="shared" si="103"/>
        <v>2.23</v>
      </c>
      <c r="I488" s="16"/>
      <c r="J488" s="17">
        <v>7</v>
      </c>
      <c r="K488" s="17">
        <v>3</v>
      </c>
      <c r="L488" s="18">
        <f t="shared" si="104"/>
        <v>4</v>
      </c>
    </row>
    <row r="489" spans="1:12">
      <c r="A489" s="53" t="s">
        <v>64</v>
      </c>
      <c r="B489" s="17">
        <v>11.87</v>
      </c>
      <c r="C489" s="17">
        <v>16</v>
      </c>
      <c r="D489" s="81">
        <f t="shared" si="102"/>
        <v>-4.1300000000000008</v>
      </c>
      <c r="E489" s="3"/>
      <c r="F489" s="14">
        <v>0.43</v>
      </c>
      <c r="G489" s="14">
        <v>1.25</v>
      </c>
      <c r="H489" s="55">
        <f t="shared" si="103"/>
        <v>-0.82000000000000006</v>
      </c>
      <c r="I489" s="16"/>
      <c r="J489" s="17">
        <v>4</v>
      </c>
      <c r="K489" s="17">
        <v>10</v>
      </c>
      <c r="L489" s="18">
        <f t="shared" si="104"/>
        <v>-6</v>
      </c>
    </row>
    <row r="490" spans="1:12">
      <c r="A490" s="53" t="s">
        <v>68</v>
      </c>
      <c r="B490" s="17">
        <v>11.73</v>
      </c>
      <c r="C490" s="17">
        <v>3</v>
      </c>
      <c r="D490" s="81">
        <f t="shared" si="102"/>
        <v>8.73</v>
      </c>
      <c r="E490" s="3"/>
      <c r="F490" s="14">
        <v>0.92</v>
      </c>
      <c r="G490" s="14">
        <v>0.01</v>
      </c>
      <c r="H490" s="55">
        <f t="shared" si="103"/>
        <v>0.91</v>
      </c>
      <c r="I490" s="16"/>
      <c r="J490" s="17">
        <v>3</v>
      </c>
      <c r="K490" s="17">
        <v>0</v>
      </c>
      <c r="L490" s="18">
        <f t="shared" si="104"/>
        <v>3</v>
      </c>
    </row>
    <row r="491" spans="1:12">
      <c r="A491" s="53" t="s">
        <v>74</v>
      </c>
      <c r="B491" s="17">
        <v>11.53</v>
      </c>
      <c r="C491" s="17">
        <v>6</v>
      </c>
      <c r="D491" s="81">
        <f>B491-C491</f>
        <v>5.5299999999999994</v>
      </c>
      <c r="E491" s="3"/>
      <c r="F491" s="14">
        <v>0.96</v>
      </c>
      <c r="G491" s="14">
        <v>0.22</v>
      </c>
      <c r="H491" s="55">
        <f>F491-G491</f>
        <v>0.74</v>
      </c>
      <c r="I491" s="16"/>
      <c r="J491" s="17">
        <v>3</v>
      </c>
      <c r="K491" s="17">
        <v>4</v>
      </c>
      <c r="L491" s="18">
        <f>J491-K491</f>
        <v>-1</v>
      </c>
    </row>
    <row r="492" spans="1:12">
      <c r="A492" s="53" t="s">
        <v>86</v>
      </c>
      <c r="B492" s="17">
        <v>11.42</v>
      </c>
      <c r="C492" s="17">
        <v>6</v>
      </c>
      <c r="D492" s="81">
        <f t="shared" ref="D492:D506" si="105">B492-C492</f>
        <v>5.42</v>
      </c>
      <c r="E492" s="3"/>
      <c r="F492" s="14">
        <v>0.66</v>
      </c>
      <c r="G492" s="14">
        <v>0.75</v>
      </c>
      <c r="H492" s="55">
        <f t="shared" ref="H492:H506" si="106">F492-G492</f>
        <v>-8.9999999999999969E-2</v>
      </c>
      <c r="I492" s="16"/>
      <c r="J492" s="17">
        <v>3</v>
      </c>
      <c r="K492" s="17">
        <v>2</v>
      </c>
      <c r="L492" s="18">
        <f t="shared" ref="L492:L506" si="107">J492-K492</f>
        <v>1</v>
      </c>
    </row>
    <row r="493" spans="1:12">
      <c r="A493" s="53" t="s">
        <v>56</v>
      </c>
      <c r="B493" s="17">
        <v>10.11</v>
      </c>
      <c r="C493" s="17">
        <v>2</v>
      </c>
      <c r="D493" s="81">
        <f t="shared" si="105"/>
        <v>8.11</v>
      </c>
      <c r="E493" s="3"/>
      <c r="F493" s="14">
        <v>0.27</v>
      </c>
      <c r="G493" s="14">
        <v>0.08</v>
      </c>
      <c r="H493" s="55">
        <f t="shared" si="106"/>
        <v>0.19</v>
      </c>
      <c r="I493" s="16"/>
      <c r="J493" s="17">
        <v>2</v>
      </c>
      <c r="K493" s="17">
        <v>0</v>
      </c>
      <c r="L493" s="18">
        <f t="shared" si="107"/>
        <v>2</v>
      </c>
    </row>
    <row r="494" spans="1:12">
      <c r="A494" s="53" t="s">
        <v>61</v>
      </c>
      <c r="B494" s="17">
        <v>7.7</v>
      </c>
      <c r="C494" s="17">
        <v>0</v>
      </c>
      <c r="D494" s="81">
        <f t="shared" si="105"/>
        <v>7.7</v>
      </c>
      <c r="E494" s="3"/>
      <c r="F494" s="14">
        <v>0.56000000000000005</v>
      </c>
      <c r="G494" s="14">
        <v>0</v>
      </c>
      <c r="H494" s="55">
        <f t="shared" si="106"/>
        <v>0.56000000000000005</v>
      </c>
      <c r="I494" s="16"/>
      <c r="J494" s="17">
        <v>4</v>
      </c>
      <c r="K494" s="17">
        <v>0</v>
      </c>
      <c r="L494" s="18">
        <f t="shared" si="107"/>
        <v>4</v>
      </c>
    </row>
    <row r="495" spans="1:12">
      <c r="A495" s="53" t="s">
        <v>51</v>
      </c>
      <c r="B495" s="17">
        <v>6.24</v>
      </c>
      <c r="C495" s="17">
        <v>1</v>
      </c>
      <c r="D495" s="81">
        <f t="shared" si="105"/>
        <v>5.24</v>
      </c>
      <c r="E495" s="3"/>
      <c r="F495" s="14">
        <v>0.1</v>
      </c>
      <c r="G495" s="14">
        <v>0.04</v>
      </c>
      <c r="H495" s="55">
        <f t="shared" si="106"/>
        <v>6.0000000000000005E-2</v>
      </c>
      <c r="I495" s="16"/>
      <c r="J495" s="17">
        <v>1</v>
      </c>
      <c r="K495" s="17">
        <v>0</v>
      </c>
      <c r="L495" s="18">
        <f t="shared" si="107"/>
        <v>1</v>
      </c>
    </row>
    <row r="496" spans="1:12">
      <c r="A496" s="53" t="s">
        <v>70</v>
      </c>
      <c r="B496" s="17">
        <v>3.84</v>
      </c>
      <c r="C496" s="17">
        <v>0</v>
      </c>
      <c r="D496" s="81">
        <f t="shared" si="105"/>
        <v>3.84</v>
      </c>
      <c r="E496" s="3"/>
      <c r="F496" s="14">
        <v>0.23</v>
      </c>
      <c r="G496" s="14">
        <v>0</v>
      </c>
      <c r="H496" s="55">
        <f t="shared" si="106"/>
        <v>0.23</v>
      </c>
      <c r="I496" s="16"/>
      <c r="J496" s="17">
        <v>2</v>
      </c>
      <c r="K496" s="17">
        <v>0</v>
      </c>
      <c r="L496" s="18">
        <f t="shared" si="107"/>
        <v>2</v>
      </c>
    </row>
    <row r="497" spans="1:12">
      <c r="A497" s="53" t="s">
        <v>55</v>
      </c>
      <c r="B497" s="17">
        <v>3.67</v>
      </c>
      <c r="C497" s="17">
        <v>0</v>
      </c>
      <c r="D497" s="81">
        <f t="shared" si="105"/>
        <v>3.67</v>
      </c>
      <c r="E497" s="3"/>
      <c r="F497" s="14">
        <v>0.05</v>
      </c>
      <c r="G497" s="14">
        <v>0.19</v>
      </c>
      <c r="H497" s="55">
        <f t="shared" si="106"/>
        <v>-0.14000000000000001</v>
      </c>
      <c r="I497" s="16"/>
      <c r="J497" s="17">
        <v>1</v>
      </c>
      <c r="K497" s="17">
        <v>0</v>
      </c>
      <c r="L497" s="18">
        <f t="shared" si="107"/>
        <v>1</v>
      </c>
    </row>
    <row r="498" spans="1:12">
      <c r="A498" s="53" t="s">
        <v>63</v>
      </c>
      <c r="B498" s="17">
        <v>3.27</v>
      </c>
      <c r="C498" s="17">
        <v>0</v>
      </c>
      <c r="D498" s="81">
        <f t="shared" si="105"/>
        <v>3.27</v>
      </c>
      <c r="E498" s="3"/>
      <c r="F498" s="14">
        <v>0.06</v>
      </c>
      <c r="G498" s="14">
        <v>0</v>
      </c>
      <c r="H498" s="55">
        <f t="shared" si="106"/>
        <v>0.06</v>
      </c>
      <c r="I498" s="16"/>
      <c r="J498" s="17">
        <v>1</v>
      </c>
      <c r="K498" s="17">
        <v>0</v>
      </c>
      <c r="L498" s="18">
        <f t="shared" si="107"/>
        <v>1</v>
      </c>
    </row>
    <row r="499" spans="1:12">
      <c r="A499" s="53" t="s">
        <v>57</v>
      </c>
      <c r="B499" s="17">
        <v>3.09</v>
      </c>
      <c r="C499" s="17">
        <v>0</v>
      </c>
      <c r="D499" s="81">
        <f t="shared" si="105"/>
        <v>3.09</v>
      </c>
      <c r="E499" s="3"/>
      <c r="F499" s="14">
        <v>0.06</v>
      </c>
      <c r="G499" s="14">
        <v>0</v>
      </c>
      <c r="H499" s="55">
        <f t="shared" si="106"/>
        <v>0.06</v>
      </c>
      <c r="I499" s="16"/>
      <c r="J499" s="17">
        <v>1</v>
      </c>
      <c r="K499" s="17">
        <v>0</v>
      </c>
      <c r="L499" s="18">
        <f t="shared" si="107"/>
        <v>1</v>
      </c>
    </row>
    <row r="500" spans="1:12">
      <c r="A500" s="53" t="s">
        <v>59</v>
      </c>
      <c r="B500" s="17">
        <v>2.34</v>
      </c>
      <c r="C500" s="17">
        <v>0</v>
      </c>
      <c r="D500" s="81">
        <f t="shared" si="105"/>
        <v>2.34</v>
      </c>
      <c r="E500" s="3"/>
      <c r="F500" s="14">
        <v>0.03</v>
      </c>
      <c r="G500" s="14">
        <v>0</v>
      </c>
      <c r="H500" s="55">
        <f t="shared" si="106"/>
        <v>0.03</v>
      </c>
      <c r="I500" s="16"/>
      <c r="J500" s="17">
        <v>0</v>
      </c>
      <c r="K500" s="17">
        <v>0</v>
      </c>
      <c r="L500" s="18">
        <f t="shared" si="107"/>
        <v>0</v>
      </c>
    </row>
    <row r="501" spans="1:12">
      <c r="A501" s="53" t="s">
        <v>67</v>
      </c>
      <c r="B501" s="17">
        <v>2.2000000000000002</v>
      </c>
      <c r="C501" s="17">
        <v>0</v>
      </c>
      <c r="D501" s="81">
        <f t="shared" si="105"/>
        <v>2.2000000000000002</v>
      </c>
      <c r="E501" s="3"/>
      <c r="F501" s="14">
        <v>0.03</v>
      </c>
      <c r="G501" s="14">
        <v>0</v>
      </c>
      <c r="H501" s="55">
        <f t="shared" si="106"/>
        <v>0.03</v>
      </c>
      <c r="I501" s="16"/>
      <c r="J501" s="17">
        <v>1</v>
      </c>
      <c r="K501" s="17">
        <v>0</v>
      </c>
      <c r="L501" s="18">
        <f t="shared" si="107"/>
        <v>1</v>
      </c>
    </row>
    <row r="502" spans="1:12">
      <c r="A502" s="53" t="s">
        <v>66</v>
      </c>
      <c r="B502" s="17">
        <v>1.9</v>
      </c>
      <c r="C502" s="17">
        <v>0</v>
      </c>
      <c r="D502" s="81">
        <f t="shared" si="105"/>
        <v>1.9</v>
      </c>
      <c r="E502" s="3"/>
      <c r="F502" s="14">
        <v>0.03</v>
      </c>
      <c r="G502" s="14">
        <v>0</v>
      </c>
      <c r="H502" s="55">
        <f t="shared" si="106"/>
        <v>0.03</v>
      </c>
      <c r="I502" s="16"/>
      <c r="J502" s="17">
        <v>1</v>
      </c>
      <c r="K502" s="17">
        <v>0</v>
      </c>
      <c r="L502" s="18">
        <f t="shared" si="107"/>
        <v>1</v>
      </c>
    </row>
    <row r="503" spans="1:12">
      <c r="A503" s="53" t="s">
        <v>62</v>
      </c>
      <c r="B503" s="17">
        <v>1.9</v>
      </c>
      <c r="C503" s="17">
        <v>0</v>
      </c>
      <c r="D503" s="81">
        <f t="shared" si="105"/>
        <v>1.9</v>
      </c>
      <c r="E503" s="3"/>
      <c r="F503" s="14">
        <v>0.02</v>
      </c>
      <c r="G503" s="14">
        <v>0</v>
      </c>
      <c r="H503" s="55">
        <f t="shared" si="106"/>
        <v>0.02</v>
      </c>
      <c r="I503" s="16"/>
      <c r="J503" s="17">
        <v>0</v>
      </c>
      <c r="K503" s="17">
        <v>0</v>
      </c>
      <c r="L503" s="18">
        <f t="shared" si="107"/>
        <v>0</v>
      </c>
    </row>
    <row r="504" spans="1:12">
      <c r="A504" s="53" t="s">
        <v>76</v>
      </c>
      <c r="B504" s="17">
        <v>1.31</v>
      </c>
      <c r="C504" s="17">
        <v>2</v>
      </c>
      <c r="D504" s="81">
        <f t="shared" si="105"/>
        <v>-0.69</v>
      </c>
      <c r="E504" s="3"/>
      <c r="F504" s="14">
        <v>0.01</v>
      </c>
      <c r="G504" s="14">
        <v>0.48</v>
      </c>
      <c r="H504" s="55">
        <f t="shared" si="106"/>
        <v>-0.47</v>
      </c>
      <c r="I504" s="16"/>
      <c r="J504" s="17">
        <v>0</v>
      </c>
      <c r="K504" s="17">
        <v>2</v>
      </c>
      <c r="L504" s="18">
        <f t="shared" si="107"/>
        <v>-2</v>
      </c>
    </row>
    <row r="505" spans="1:12">
      <c r="A505" s="53" t="s">
        <v>72</v>
      </c>
      <c r="B505" s="17">
        <v>1.28</v>
      </c>
      <c r="C505" s="17">
        <v>3</v>
      </c>
      <c r="D505" s="81">
        <f t="shared" si="105"/>
        <v>-1.72</v>
      </c>
      <c r="E505" s="3"/>
      <c r="F505" s="14">
        <v>0.15</v>
      </c>
      <c r="G505" s="14">
        <v>0.2</v>
      </c>
      <c r="H505" s="55">
        <f t="shared" si="106"/>
        <v>-5.0000000000000017E-2</v>
      </c>
      <c r="I505" s="16"/>
      <c r="J505" s="17">
        <v>0</v>
      </c>
      <c r="K505" s="17">
        <v>2</v>
      </c>
      <c r="L505" s="18">
        <f t="shared" si="107"/>
        <v>-2</v>
      </c>
    </row>
    <row r="506" spans="1:12">
      <c r="A506" s="53" t="s">
        <v>77</v>
      </c>
      <c r="B506" s="17">
        <v>1.01</v>
      </c>
      <c r="C506" s="17">
        <v>0</v>
      </c>
      <c r="D506" s="81">
        <f t="shared" si="105"/>
        <v>1.01</v>
      </c>
      <c r="E506" s="3"/>
      <c r="F506" s="14">
        <v>0</v>
      </c>
      <c r="G506" s="14">
        <v>0</v>
      </c>
      <c r="H506" s="55">
        <f t="shared" si="106"/>
        <v>0</v>
      </c>
      <c r="I506" s="16"/>
      <c r="J506" s="17">
        <v>0</v>
      </c>
      <c r="K506" s="17">
        <v>0</v>
      </c>
      <c r="L506" s="18">
        <f t="shared" si="107"/>
        <v>0</v>
      </c>
    </row>
    <row r="507" spans="1:12">
      <c r="A507" s="4" t="s">
        <v>14</v>
      </c>
      <c r="B507" s="4"/>
      <c r="C507" s="4"/>
      <c r="D507" s="4"/>
      <c r="E507" s="72"/>
      <c r="F507" s="4"/>
      <c r="G507" s="4"/>
      <c r="H507" s="37"/>
      <c r="I507" s="37"/>
      <c r="J507" s="4"/>
      <c r="K507" s="4"/>
      <c r="L507" s="103"/>
    </row>
  </sheetData>
  <mergeCells count="3">
    <mergeCell ref="B3:D3"/>
    <mergeCell ref="F3:H3"/>
    <mergeCell ref="J3:L3"/>
  </mergeCells>
  <pageMargins left="0.70866141732283472" right="0.70866141732283472" top="0.39370078740157483" bottom="0.39370078740157483" header="0.31496062992125984" footer="0.31496062992125984"/>
  <pageSetup paperSize="9" scale="70" orientation="landscape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8B1E8D2B3D7D43B3B6626DD28D176C" ma:contentTypeVersion="15" ma:contentTypeDescription="Vytvoří nový dokument" ma:contentTypeScope="" ma:versionID="01f547179bc1655dac6df7bba535a9da">
  <xsd:schema xmlns:xsd="http://www.w3.org/2001/XMLSchema" xmlns:xs="http://www.w3.org/2001/XMLSchema" xmlns:p="http://schemas.microsoft.com/office/2006/metadata/properties" xmlns:ns2="0a057742-b069-4c51-91b9-4b04ab10c8d8" xmlns:ns3="24b9fdd0-390f-4fa6-9fce-7cc35009f565" targetNamespace="http://schemas.microsoft.com/office/2006/metadata/properties" ma:root="true" ma:fieldsID="f87b73277ee803e155af4a4bad02eb23" ns2:_="" ns3:_="">
    <xsd:import namespace="0a057742-b069-4c51-91b9-4b04ab10c8d8"/>
    <xsd:import namespace="24b9fdd0-390f-4fa6-9fce-7cc35009f5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57742-b069-4c51-91b9-4b04ab10c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c5e71851-0b7c-4219-9868-5524fc8aae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9fdd0-390f-4fa6-9fce-7cc35009f5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688b9f-8e5c-475f-b7c3-a3f4f9bf8502}" ma:internalName="TaxCatchAll" ma:showField="CatchAllData" ma:web="24b9fdd0-390f-4fa6-9fce-7cc35009f5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b9fdd0-390f-4fa6-9fce-7cc35009f565" xsi:nil="true"/>
    <lcf76f155ced4ddcb4097134ff3c332f xmlns="0a057742-b069-4c51-91b9-4b04ab10c8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1A97B0-A0AD-4254-B24D-DB6BF5E503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52569D-8D03-49A0-820A-C093C189AA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57742-b069-4c51-91b9-4b04ab10c8d8"/>
    <ds:schemaRef ds:uri="24b9fdd0-390f-4fa6-9fce-7cc35009f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BB74D-4CEE-4364-B776-46E4A6FF8057}">
  <ds:schemaRefs>
    <ds:schemaRef ds:uri="http://schemas.microsoft.com/office/2006/metadata/properties"/>
    <ds:schemaRef ds:uri="http://schemas.microsoft.com/office/infopath/2007/PartnerControls"/>
    <ds:schemaRef ds:uri="24b9fdd0-390f-4fa6-9fce-7cc35009f565"/>
    <ds:schemaRef ds:uri="0a057742-b069-4c51-91b9-4b04ab10c8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VÚSC1 </vt:lpstr>
      <vt:lpstr>VÚSC2</vt:lpstr>
      <vt:lpstr>VÚSC1 -porovnání WR, DR, SHR</vt:lpstr>
      <vt:lpstr>VÚSC2 -porovnání WR, DR, SHR</vt:lpstr>
      <vt:lpstr>'VÚSC1 '!Oblast_tisku</vt:lpstr>
      <vt:lpstr>'VÚSC1 -porovnání WR, DR, SHR'!Oblast_tisku</vt:lpstr>
      <vt:lpstr>'VÚSC2 -porovnání WR, DR, SHR'!Oblast_tisku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Zdeňková</dc:creator>
  <cp:lastModifiedBy>Petr</cp:lastModifiedBy>
  <cp:revision/>
  <dcterms:created xsi:type="dcterms:W3CDTF">2022-11-04T11:43:42Z</dcterms:created>
  <dcterms:modified xsi:type="dcterms:W3CDTF">2025-04-15T07:35:41Z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0x010100FA8B1E8D2B3D7D43B3B6626DD28D176C</vt:lpwstr>
  </property>
  <property fmtid="{D5CDD505-2E9C-101B-9397-08002B2CF9AE}" pid="3" name="MediaServiceImageTags">
    <vt:lpwstr/>
  </property>
</Properties>
</file>